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2" yWindow="122" windowWidth="28515" windowHeight="13096" tabRatio="614"/>
  </bookViews>
  <sheets>
    <sheet name="Loot" sheetId="37" r:id="rId1"/>
    <sheet name="Token" sheetId="38" r:id="rId2"/>
  </sheets>
  <definedNames>
    <definedName name="attribution">Loot!$U$7</definedName>
    <definedName name="bleu" localSheetId="0">#REF!</definedName>
    <definedName name="bleu">#REF!</definedName>
    <definedName name="bleu2">#REF!</definedName>
    <definedName name="columi" localSheetId="0">#REF!</definedName>
    <definedName name="columi">#REF!</definedName>
    <definedName name="excolumi" localSheetId="0">#REF!</definedName>
    <definedName name="excolumi">#REF!</definedName>
    <definedName name="journa" localSheetId="0">#REF!</definedName>
    <definedName name="journa">#REF!</definedName>
    <definedName name="reputbleu" localSheetId="0">#REF!</definedName>
    <definedName name="reputbleu">#REF!</definedName>
    <definedName name="reputvert" localSheetId="0">#REF!</definedName>
    <definedName name="reputvert">#REF!</definedName>
    <definedName name="reputviolet" localSheetId="0">#REF!</definedName>
    <definedName name="reputviolet">#REF!</definedName>
    <definedName name="soldebleu" localSheetId="0">#REF!</definedName>
    <definedName name="soldebleu">#REF!</definedName>
    <definedName name="soldevert" localSheetId="0">#REF!</definedName>
    <definedName name="soldevert">#REF!</definedName>
    <definedName name="soldeviolet" localSheetId="0">#REF!</definedName>
    <definedName name="soldeviolet">#REF!</definedName>
    <definedName name="tio" localSheetId="0">#REF!</definedName>
    <definedName name="tio">#REF!</definedName>
    <definedName name="tioniste" localSheetId="0">#REF!</definedName>
    <definedName name="tioniste">#REF!</definedName>
    <definedName name="trounoir" localSheetId="0">#REF!</definedName>
    <definedName name="trounoir">#REF!</definedName>
    <definedName name="vert" localSheetId="0">#REF!</definedName>
    <definedName name="vert">#REF!</definedName>
    <definedName name="vert2" localSheetId="0">#REF!</definedName>
    <definedName name="vert2">#REF!</definedName>
    <definedName name="violet" localSheetId="0">#REF!</definedName>
    <definedName name="violet">#REF!</definedName>
    <definedName name="violet2" localSheetId="0">#REF!</definedName>
    <definedName name="violet2">#REF!</definedName>
  </definedNames>
  <calcPr calcId="125725"/>
</workbook>
</file>

<file path=xl/calcChain.xml><?xml version="1.0" encoding="utf-8"?>
<calcChain xmlns="http://schemas.openxmlformats.org/spreadsheetml/2006/main">
  <c r="U20" i="37"/>
  <c r="A2"/>
  <c r="U7"/>
  <c r="U16" s="1"/>
  <c r="L6"/>
  <c r="H6"/>
  <c r="H9"/>
  <c r="H7" s="1"/>
  <c r="L9"/>
  <c r="L7" s="1"/>
  <c r="P9"/>
  <c r="P7" s="1"/>
  <c r="N35"/>
  <c r="G35"/>
  <c r="U19" l="1"/>
  <c r="U18"/>
  <c r="U17"/>
  <c r="U21"/>
  <c r="U25"/>
  <c r="U24"/>
  <c r="U23"/>
  <c r="U22"/>
  <c r="U26"/>
  <c r="U27"/>
  <c r="U29"/>
  <c r="U31"/>
  <c r="U28"/>
  <c r="U30"/>
  <c r="U14"/>
  <c r="U32"/>
  <c r="U15"/>
  <c r="U13"/>
</calcChain>
</file>

<file path=xl/sharedStrings.xml><?xml version="1.0" encoding="utf-8"?>
<sst xmlns="http://schemas.openxmlformats.org/spreadsheetml/2006/main" count="260" uniqueCount="86">
  <si>
    <t>Jambes</t>
  </si>
  <si>
    <t>Oreille</t>
  </si>
  <si>
    <t>Tête</t>
  </si>
  <si>
    <t>Torse</t>
  </si>
  <si>
    <t>Pieds</t>
  </si>
  <si>
    <t>Mains</t>
  </si>
  <si>
    <t>Ceinture</t>
  </si>
  <si>
    <t>Poignets</t>
  </si>
  <si>
    <t>token 192</t>
  </si>
  <si>
    <t>token 198</t>
  </si>
  <si>
    <t>Implant</t>
  </si>
  <si>
    <t>Arme</t>
  </si>
  <si>
    <t>Relique</t>
  </si>
  <si>
    <t>DPS</t>
  </si>
  <si>
    <t>Tank</t>
  </si>
  <si>
    <t>u</t>
  </si>
  <si>
    <t>token dans la mauvaise spé</t>
  </si>
  <si>
    <t>arme principale</t>
  </si>
  <si>
    <t>Rôle</t>
  </si>
  <si>
    <t>Heal</t>
  </si>
  <si>
    <t>Ordre de priorité</t>
  </si>
  <si>
    <t>Token</t>
  </si>
  <si>
    <t>AP</t>
  </si>
  <si>
    <t>AS</t>
  </si>
  <si>
    <t>Sophistication</t>
  </si>
  <si>
    <t>Opti.</t>
  </si>
  <si>
    <t>Critique / alacrité</t>
  </si>
  <si>
    <t>Puissance / alacrité</t>
  </si>
  <si>
    <t>Précision / puissance</t>
  </si>
  <si>
    <t>Bouclier / défense</t>
  </si>
  <si>
    <t>Puissance / afflux</t>
  </si>
  <si>
    <t>Bouclier / absoption</t>
  </si>
  <si>
    <t>Critique / afflux</t>
  </si>
  <si>
    <t>Mais ou se trouve donc cette …</t>
  </si>
  <si>
    <t>Précision / critique</t>
  </si>
  <si>
    <t>Ò</t>
  </si>
  <si>
    <t>… sophistication</t>
  </si>
  <si>
    <t>J'ai besoin de :</t>
  </si>
  <si>
    <r>
      <rPr>
        <b/>
        <sz val="9"/>
        <color theme="1" tint="0.249977111117893"/>
        <rFont val="Wingdings 2"/>
        <family val="1"/>
        <charset val="2"/>
      </rPr>
      <t>¢</t>
    </r>
    <r>
      <rPr>
        <b/>
        <sz val="9"/>
        <color theme="1" tint="0.249977111117893"/>
        <rFont val="Arial"/>
        <family val="2"/>
      </rPr>
      <t xml:space="preserve">  Agent impérial | Contrebandier</t>
    </r>
  </si>
  <si>
    <r>
      <rPr>
        <b/>
        <sz val="9"/>
        <color theme="1" tint="0.249977111117893"/>
        <rFont val="Wingdings 2"/>
        <family val="1"/>
        <charset val="2"/>
      </rPr>
      <t>¢</t>
    </r>
    <r>
      <rPr>
        <b/>
        <sz val="9"/>
        <color theme="1" tint="0.249977111117893"/>
        <rFont val="Arial"/>
        <family val="2"/>
      </rPr>
      <t xml:space="preserve">  Chasseur de prime | Soldat</t>
    </r>
  </si>
  <si>
    <r>
      <rPr>
        <b/>
        <sz val="9"/>
        <color theme="1" tint="0.249977111117893"/>
        <rFont val="Wingdings 2"/>
        <family val="1"/>
        <charset val="2"/>
      </rPr>
      <t>¢</t>
    </r>
    <r>
      <rPr>
        <b/>
        <sz val="9"/>
        <color theme="1" tint="0.249977111117893"/>
        <rFont val="Arial"/>
        <family val="2"/>
      </rPr>
      <t xml:space="preserve">  Inquisiteur Sith | Jedi consulaire</t>
    </r>
  </si>
  <si>
    <r>
      <rPr>
        <b/>
        <sz val="9"/>
        <color theme="1" tint="0.249977111117893"/>
        <rFont val="Wingdings 2"/>
        <family val="1"/>
        <charset val="2"/>
      </rPr>
      <t>¢</t>
    </r>
    <r>
      <rPr>
        <b/>
        <sz val="9"/>
        <color theme="1" tint="0.249977111117893"/>
        <rFont val="Arial"/>
        <family val="2"/>
      </rPr>
      <t xml:space="preserve">  Guerrier Sith | Chevalier Jedi</t>
    </r>
  </si>
  <si>
    <t>Token avec bonus de set</t>
  </si>
  <si>
    <t>Token sans bonus de set</t>
  </si>
  <si>
    <t>Table des loots v2</t>
  </si>
  <si>
    <t>Rang des tokens</t>
  </si>
  <si>
    <t>Rang 1</t>
  </si>
  <si>
    <t>Rang 2</t>
  </si>
  <si>
    <t>Rang 3</t>
  </si>
  <si>
    <t>Rang 4</t>
  </si>
  <si>
    <t>Rang 5</t>
  </si>
  <si>
    <t>Rang 6</t>
  </si>
  <si>
    <t>Attribution</t>
  </si>
  <si>
    <t>Token de référence pour les attributions</t>
  </si>
  <si>
    <t xml:space="preserve">Indiquer dans la case verte le token de </t>
  </si>
  <si>
    <t>Le token de référence qui sera comptabilisé</t>
  </si>
  <si>
    <t>dans la colonne U sur l'onglet LOOT</t>
  </si>
  <si>
    <t>Classement des tokens du rang le plus élevé au plus bas</t>
  </si>
  <si>
    <t>Commentaire :</t>
  </si>
  <si>
    <t>N'effacer aucune ligne de 1 à 13 dans l'onglet LOOT</t>
  </si>
  <si>
    <t>Toujours laisser la ligne vierge en bas de tableau</t>
  </si>
  <si>
    <t>Celle-ci peut-être copié pour être insérer dans le tableau</t>
  </si>
  <si>
    <t>Nom de la guilde ou commentaire sous le titre table des loots:</t>
  </si>
  <si>
    <t>JOUEURS 
&amp; Rerols (Alt)</t>
  </si>
  <si>
    <t>Luke Skywalker</t>
  </si>
  <si>
    <t>Dark Vader</t>
  </si>
  <si>
    <t>Yoda</t>
  </si>
  <si>
    <t>Princesse Leia</t>
  </si>
  <si>
    <t>dps</t>
  </si>
  <si>
    <t>tank</t>
  </si>
  <si>
    <t>Pour les rôles dans le tableau il suffit de taper :</t>
  </si>
  <si>
    <t>Les colonnes E et F peuvent être soient conservées ou effacées</t>
  </si>
  <si>
    <t xml:space="preserve">Elles servent au maître du butin pour deux informations </t>
  </si>
  <si>
    <t>La colonne E : permet de savoir qui a récupérer un token identique</t>
  </si>
  <si>
    <t>a celui qu'il a déjà sur son personnage dans le but de récupérer</t>
  </si>
  <si>
    <t>une mod et une sophistication optimisée</t>
  </si>
  <si>
    <t>La colonne F : permet d'attribuer le hors set équitablement quand</t>
  </si>
  <si>
    <t>celui-ci possède un sophistication optimisée</t>
  </si>
  <si>
    <t>Colonne OPTI. pour optimisation</t>
  </si>
  <si>
    <t>Conseil de l'auteur</t>
  </si>
  <si>
    <t>J'enregistre ce fichier au format EXCEL sur mon PC et ensuite</t>
  </si>
  <si>
    <t>au format PDF dans mon cloud (genre Droopbox)</t>
  </si>
  <si>
    <t>Le GM n'a plus qu'a indiqué le lien vers le fichier PDF pour</t>
  </si>
  <si>
    <t>permettre à tous le monde de consulter l'avancée de la guilde</t>
  </si>
  <si>
    <t>et bien sur ENJOY avant toute chose</t>
  </si>
  <si>
    <t>OP de la guilde (nom de la guilde) : Ravageur HM 4/5 | Temple HM 4/5 | Ziost HM 1/1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</si>
</sst>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name val="Arial"/>
      <family val="2"/>
    </font>
    <font>
      <sz val="9"/>
      <color theme="1"/>
      <name val="Wingdings 2"/>
      <family val="1"/>
      <charset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8"/>
      <color theme="0"/>
      <name val="Arial"/>
      <family val="2"/>
    </font>
    <font>
      <sz val="22"/>
      <color theme="8" tint="-0.249977111117893"/>
      <name val="Wingdings 3"/>
      <family val="1"/>
      <charset val="2"/>
    </font>
    <font>
      <sz val="22"/>
      <color theme="8" tint="-0.249977111117893"/>
      <name val="Arial"/>
      <family val="2"/>
    </font>
    <font>
      <sz val="22"/>
      <color theme="9" tint="-0.249977111117893"/>
      <name val="Wingdings 3"/>
      <family val="1"/>
      <charset val="2"/>
    </font>
    <font>
      <sz val="22"/>
      <color theme="9" tint="-0.249977111117893"/>
      <name val="Arial"/>
      <family val="2"/>
    </font>
    <font>
      <b/>
      <sz val="9"/>
      <color theme="1"/>
      <name val="Arial"/>
      <family val="2"/>
    </font>
    <font>
      <sz val="14"/>
      <color theme="0"/>
      <name val="Arial"/>
      <family val="2"/>
    </font>
    <font>
      <sz val="9"/>
      <color theme="0"/>
      <name val="Wingdings 2"/>
      <family val="1"/>
      <charset val="2"/>
    </font>
    <font>
      <sz val="9"/>
      <color theme="2"/>
      <name val="Wingdings 2"/>
      <family val="1"/>
      <charset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9"/>
      <color theme="1" tint="0.249977111117893"/>
      <name val="Wingdings 2"/>
      <family val="1"/>
      <charset val="2"/>
    </font>
    <font>
      <sz val="9"/>
      <color theme="1" tint="0.249977111117893"/>
      <name val="Wingdings 2"/>
      <family val="1"/>
      <charset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theme="2" tint="-0.249977111117893"/>
      <name val="Arial"/>
      <family val="2"/>
    </font>
    <font>
      <sz val="9"/>
      <color theme="2" tint="-9.9978637043366805E-2"/>
      <name val="Arial"/>
      <family val="2"/>
    </font>
    <font>
      <sz val="9"/>
      <color theme="2" tint="-9.9978637043366805E-2"/>
      <name val="Wingdings 2"/>
      <family val="1"/>
      <charset val="2"/>
    </font>
    <font>
      <sz val="8"/>
      <color theme="2" tint="-9.9978637043366805E-2"/>
      <name val="Arial"/>
      <family val="2"/>
    </font>
    <font>
      <b/>
      <sz val="9"/>
      <color theme="0" tint="-4.9989318521683403E-2"/>
      <name val="Arial"/>
      <family val="2"/>
    </font>
    <font>
      <sz val="9"/>
      <color theme="3" tint="-0.249977111117893"/>
      <name val="Arial"/>
      <family val="2"/>
    </font>
    <font>
      <i/>
      <sz val="9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u/>
      <sz val="9"/>
      <color theme="3" tint="-0.249977111117893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D2CDAE"/>
        <bgColor indexed="64"/>
      </patternFill>
    </fill>
    <fill>
      <patternFill patternType="solid">
        <fgColor theme="2" tint="-0.749992370372631"/>
        <bgColor auto="1"/>
      </patternFill>
    </fill>
    <fill>
      <patternFill patternType="solid">
        <fgColor theme="3" tint="0.39997558519241921"/>
        <bgColor auto="1"/>
      </patternFill>
    </fill>
    <fill>
      <patternFill patternType="solid">
        <fgColor theme="6" tint="-0.249977111117893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6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9" fillId="2" borderId="2" xfId="0" applyFont="1" applyFill="1" applyBorder="1"/>
    <xf numFmtId="0" fontId="9" fillId="2" borderId="0" xfId="0" applyFont="1" applyFill="1" applyBorder="1"/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top"/>
    </xf>
    <xf numFmtId="0" fontId="10" fillId="21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/>
    </xf>
    <xf numFmtId="0" fontId="13" fillId="13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3" fillId="24" borderId="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14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6" fillId="26" borderId="1" xfId="0" applyFont="1" applyFill="1" applyBorder="1" applyAlignment="1">
      <alignment horizontal="center" vertical="center"/>
    </xf>
    <xf numFmtId="0" fontId="21" fillId="26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indent="2"/>
    </xf>
    <xf numFmtId="0" fontId="3" fillId="2" borderId="10" xfId="0" applyFont="1" applyFill="1" applyBorder="1" applyAlignment="1">
      <alignment horizontal="left" vertical="center" indent="2"/>
    </xf>
    <xf numFmtId="0" fontId="6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vertical="top"/>
    </xf>
    <xf numFmtId="0" fontId="30" fillId="9" borderId="11" xfId="0" applyFont="1" applyFill="1" applyBorder="1" applyAlignment="1">
      <alignment horizontal="center" vertical="top"/>
    </xf>
    <xf numFmtId="0" fontId="30" fillId="9" borderId="0" xfId="0" applyFont="1" applyFill="1" applyBorder="1" applyAlignment="1">
      <alignment horizontal="center" vertical="top"/>
    </xf>
    <xf numFmtId="0" fontId="31" fillId="0" borderId="0" xfId="0" applyFont="1"/>
    <xf numFmtId="0" fontId="32" fillId="2" borderId="2" xfId="0" applyFont="1" applyFill="1" applyBorder="1"/>
    <xf numFmtId="0" fontId="32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2" fillId="2" borderId="12" xfId="0" applyFont="1" applyFill="1" applyBorder="1"/>
    <xf numFmtId="0" fontId="34" fillId="2" borderId="1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8" fillId="29" borderId="1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0" fontId="35" fillId="23" borderId="26" xfId="0" applyFont="1" applyFill="1" applyBorder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8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1" fillId="6" borderId="19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 indent="1"/>
    </xf>
    <xf numFmtId="0" fontId="1" fillId="6" borderId="9" xfId="0" applyFont="1" applyFill="1" applyBorder="1" applyAlignment="1">
      <alignment horizontal="left" vertical="center" wrapText="1" indent="1"/>
    </xf>
    <xf numFmtId="0" fontId="19" fillId="13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vertical="center"/>
    </xf>
    <xf numFmtId="0" fontId="8" fillId="26" borderId="15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center" vertical="center"/>
    </xf>
    <xf numFmtId="0" fontId="13" fillId="22" borderId="9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center" vertical="center" textRotation="90"/>
    </xf>
    <xf numFmtId="0" fontId="1" fillId="12" borderId="15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textRotation="90"/>
    </xf>
    <xf numFmtId="0" fontId="13" fillId="12" borderId="9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0" fontId="7" fillId="22" borderId="15" xfId="0" applyFont="1" applyFill="1" applyBorder="1" applyAlignment="1">
      <alignment horizontal="center" vertical="center" textRotation="90" wrapText="1"/>
    </xf>
    <xf numFmtId="0" fontId="7" fillId="22" borderId="16" xfId="0" applyFont="1" applyFill="1" applyBorder="1" applyAlignment="1">
      <alignment horizontal="center" vertical="center" textRotation="90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textRotation="90" wrapText="1"/>
    </xf>
    <xf numFmtId="0" fontId="3" fillId="18" borderId="16" xfId="0" applyFont="1" applyFill="1" applyBorder="1" applyAlignment="1">
      <alignment horizontal="center" vertical="center" textRotation="90"/>
    </xf>
    <xf numFmtId="0" fontId="1" fillId="8" borderId="15" xfId="0" applyFont="1" applyFill="1" applyBorder="1" applyAlignment="1">
      <alignment horizontal="center" vertical="center"/>
    </xf>
    <xf numFmtId="0" fontId="1" fillId="28" borderId="15" xfId="0" applyFont="1" applyFill="1" applyBorder="1" applyAlignment="1">
      <alignment horizontal="center" vertical="center" textRotation="90" wrapText="1"/>
    </xf>
    <xf numFmtId="0" fontId="2" fillId="27" borderId="1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left" vertical="center" indent="2"/>
    </xf>
    <xf numFmtId="0" fontId="3" fillId="2" borderId="10" xfId="0" applyFont="1" applyFill="1" applyBorder="1" applyAlignment="1">
      <alignment horizontal="left" vertical="center" indent="2"/>
    </xf>
    <xf numFmtId="0" fontId="23" fillId="0" borderId="14" xfId="0" applyFont="1" applyFill="1" applyBorder="1" applyAlignment="1">
      <alignment horizontal="left" vertical="center"/>
    </xf>
    <xf numFmtId="0" fontId="20" fillId="26" borderId="9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5" borderId="18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left" vertical="center"/>
    </xf>
  </cellXfs>
  <cellStyles count="1">
    <cellStyle name="Normal" xfId="0" builtinId="0"/>
  </cellStyles>
  <dxfs count="120"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5050"/>
      <color rgb="FFFF99FF"/>
      <color rgb="FFFF7C80"/>
      <color rgb="FFFFCC66"/>
      <color rgb="FFFFCC00"/>
      <color rgb="FFFF9900"/>
      <color rgb="FFF8A15A"/>
      <color rgb="FFF68B32"/>
      <color rgb="FFFF9966"/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showGridLines="0" tabSelected="1" zoomScaleNormal="100" workbookViewId="0">
      <pane ySplit="12" topLeftCell="A17" activePane="bottomLeft" state="frozen"/>
      <selection pane="bottomLeft" activeCell="E18" sqref="E18"/>
    </sheetView>
  </sheetViews>
  <sheetFormatPr baseColWidth="10" defaultRowHeight="11.55"/>
  <cols>
    <col min="1" max="1" width="1.25" style="1" customWidth="1"/>
    <col min="2" max="2" width="16.625" style="1" customWidth="1"/>
    <col min="3" max="4" width="3" style="5" customWidth="1"/>
    <col min="5" max="6" width="4.625" style="5" customWidth="1"/>
    <col min="7" max="20" width="4.75" style="1" customWidth="1"/>
    <col min="21" max="21" width="4.625" style="1" customWidth="1"/>
    <col min="22" max="16384" width="11" style="1"/>
  </cols>
  <sheetData>
    <row r="1" spans="1:21" s="3" customFormat="1" ht="22.1" customHeight="1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s="39" customFormat="1" ht="17" customHeight="1">
      <c r="A2" s="99" t="str">
        <f>Token!A4</f>
        <v>OP de la guilde (nom de la guilde) : Ravageur HM 4/5 | Temple HM 4/5 | Ziost HM 1/1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4.95" customHeight="1"/>
    <row r="4" spans="1:21" ht="4.95" customHeight="1">
      <c r="A4" s="6"/>
      <c r="B4" s="8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32" customFormat="1" ht="20.05" customHeight="1">
      <c r="A5" s="22"/>
      <c r="B5" s="107" t="s">
        <v>20</v>
      </c>
      <c r="C5" s="108"/>
      <c r="D5" s="109" t="s">
        <v>15</v>
      </c>
      <c r="E5" s="109"/>
      <c r="F5" s="109"/>
      <c r="G5" s="110"/>
      <c r="H5" s="23">
        <v>0</v>
      </c>
      <c r="I5" s="24">
        <v>1</v>
      </c>
      <c r="J5" s="25">
        <v>2</v>
      </c>
      <c r="K5" s="26">
        <v>3</v>
      </c>
      <c r="L5" s="27">
        <v>4</v>
      </c>
      <c r="M5" s="28">
        <v>5</v>
      </c>
      <c r="N5" s="30">
        <v>6</v>
      </c>
      <c r="O5" s="29"/>
      <c r="P5" s="26"/>
      <c r="Q5" s="18" t="s">
        <v>16</v>
      </c>
      <c r="R5" s="15"/>
      <c r="S5" s="15"/>
      <c r="T5" s="15"/>
      <c r="U5" s="31"/>
    </row>
    <row r="6" spans="1:21" s="65" customFormat="1" ht="4.95" customHeight="1">
      <c r="A6" s="66"/>
      <c r="B6" s="67"/>
      <c r="C6" s="68"/>
      <c r="D6" s="68"/>
      <c r="E6" s="68"/>
      <c r="F6" s="68"/>
      <c r="G6" s="67"/>
      <c r="H6" s="67">
        <f>Token!B11</f>
        <v>168</v>
      </c>
      <c r="I6" s="67"/>
      <c r="J6" s="67"/>
      <c r="K6" s="67"/>
      <c r="L6" s="67">
        <f>Token!B9</f>
        <v>186</v>
      </c>
      <c r="M6" s="67"/>
      <c r="N6" s="67"/>
      <c r="O6" s="67"/>
      <c r="P6" s="67"/>
      <c r="Q6" s="67"/>
      <c r="R6" s="67"/>
      <c r="S6" s="67"/>
      <c r="T6" s="67"/>
      <c r="U6" s="69"/>
    </row>
    <row r="7" spans="1:21" s="16" customFormat="1" ht="20.05" customHeight="1">
      <c r="A7" s="14"/>
      <c r="B7" s="115" t="s">
        <v>21</v>
      </c>
      <c r="C7" s="116"/>
      <c r="D7" s="117" t="s">
        <v>15</v>
      </c>
      <c r="E7" s="117"/>
      <c r="F7" s="117"/>
      <c r="G7" s="118"/>
      <c r="H7" s="17">
        <f>H9</f>
        <v>192</v>
      </c>
      <c r="I7" s="18" t="s">
        <v>8</v>
      </c>
      <c r="J7" s="19"/>
      <c r="K7" s="19"/>
      <c r="L7" s="20">
        <f>L9</f>
        <v>198</v>
      </c>
      <c r="M7" s="18" t="s">
        <v>9</v>
      </c>
      <c r="N7" s="15"/>
      <c r="O7" s="15"/>
      <c r="P7" s="21">
        <f>P9</f>
        <v>204</v>
      </c>
      <c r="Q7" s="119" t="s">
        <v>17</v>
      </c>
      <c r="R7" s="120"/>
      <c r="S7" s="120"/>
      <c r="T7" s="15"/>
      <c r="U7" s="70">
        <f>Token!B16</f>
        <v>198</v>
      </c>
    </row>
    <row r="8" spans="1:21" ht="4.95" customHeight="1">
      <c r="A8" s="12"/>
      <c r="B8" s="11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</row>
    <row r="9" spans="1:21" s="62" customFormat="1" ht="12.1" customHeight="1">
      <c r="B9" s="63"/>
      <c r="C9" s="64"/>
      <c r="D9" s="64"/>
      <c r="E9" s="64"/>
      <c r="F9" s="64"/>
      <c r="G9" s="64"/>
      <c r="H9" s="64">
        <f>Token!B8</f>
        <v>192</v>
      </c>
      <c r="I9" s="64"/>
      <c r="J9" s="64"/>
      <c r="K9" s="64"/>
      <c r="L9" s="64">
        <f>Token!B7</f>
        <v>198</v>
      </c>
      <c r="M9" s="64"/>
      <c r="N9" s="64"/>
      <c r="O9" s="64"/>
      <c r="P9" s="64">
        <f>Token!B6</f>
        <v>204</v>
      </c>
      <c r="Q9" s="64"/>
      <c r="R9" s="64"/>
      <c r="S9" s="64"/>
      <c r="T9" s="64"/>
      <c r="U9" s="64"/>
    </row>
    <row r="10" spans="1:21" ht="22.1" customHeight="1">
      <c r="A10" s="100" t="s">
        <v>63</v>
      </c>
      <c r="B10" s="101"/>
      <c r="C10" s="112" t="s">
        <v>18</v>
      </c>
      <c r="D10" s="113"/>
      <c r="E10" s="129" t="s">
        <v>25</v>
      </c>
      <c r="F10" s="130"/>
      <c r="G10" s="121" t="s">
        <v>43</v>
      </c>
      <c r="H10" s="122"/>
      <c r="I10" s="122"/>
      <c r="J10" s="122"/>
      <c r="K10" s="122"/>
      <c r="L10" s="122"/>
      <c r="M10" s="123"/>
      <c r="N10" s="131" t="s">
        <v>42</v>
      </c>
      <c r="O10" s="132"/>
      <c r="P10" s="132"/>
      <c r="Q10" s="132"/>
      <c r="R10" s="132"/>
      <c r="S10" s="132"/>
      <c r="T10" s="133"/>
      <c r="U10" s="137" t="s">
        <v>52</v>
      </c>
    </row>
    <row r="11" spans="1:21" ht="30.1" customHeight="1">
      <c r="A11" s="100"/>
      <c r="B11" s="101"/>
      <c r="C11" s="112"/>
      <c r="D11" s="113"/>
      <c r="E11" s="127" t="s">
        <v>21</v>
      </c>
      <c r="F11" s="128" t="s">
        <v>24</v>
      </c>
      <c r="G11" s="114" t="s">
        <v>1</v>
      </c>
      <c r="H11" s="124" t="s">
        <v>10</v>
      </c>
      <c r="I11" s="124"/>
      <c r="J11" s="124" t="s">
        <v>12</v>
      </c>
      <c r="K11" s="124"/>
      <c r="L11" s="124" t="s">
        <v>11</v>
      </c>
      <c r="M11" s="125"/>
      <c r="N11" s="126" t="s">
        <v>2</v>
      </c>
      <c r="O11" s="111" t="s">
        <v>3</v>
      </c>
      <c r="P11" s="111" t="s">
        <v>5</v>
      </c>
      <c r="Q11" s="111" t="s">
        <v>6</v>
      </c>
      <c r="R11" s="111" t="s">
        <v>0</v>
      </c>
      <c r="S11" s="111" t="s">
        <v>4</v>
      </c>
      <c r="T11" s="138" t="s">
        <v>7</v>
      </c>
      <c r="U11" s="137"/>
    </row>
    <row r="12" spans="1:21" ht="30.1" customHeight="1">
      <c r="A12" s="100"/>
      <c r="B12" s="101"/>
      <c r="C12" s="112"/>
      <c r="D12" s="113"/>
      <c r="E12" s="127"/>
      <c r="F12" s="128"/>
      <c r="G12" s="114"/>
      <c r="H12" s="33">
        <v>1</v>
      </c>
      <c r="I12" s="33">
        <v>2</v>
      </c>
      <c r="J12" s="33">
        <v>1</v>
      </c>
      <c r="K12" s="33">
        <v>2</v>
      </c>
      <c r="L12" s="33" t="s">
        <v>22</v>
      </c>
      <c r="M12" s="34" t="s">
        <v>23</v>
      </c>
      <c r="N12" s="126"/>
      <c r="O12" s="111"/>
      <c r="P12" s="111"/>
      <c r="Q12" s="111"/>
      <c r="R12" s="111"/>
      <c r="S12" s="111"/>
      <c r="T12" s="138"/>
      <c r="U12" s="137"/>
    </row>
    <row r="13" spans="1:21" ht="20.05" customHeight="1">
      <c r="A13" s="104" t="s">
        <v>64</v>
      </c>
      <c r="B13" s="150"/>
      <c r="C13" s="105" t="s">
        <v>68</v>
      </c>
      <c r="D13" s="106"/>
      <c r="E13" s="37"/>
      <c r="F13" s="38"/>
      <c r="G13" s="35">
        <v>198</v>
      </c>
      <c r="H13" s="2">
        <v>198</v>
      </c>
      <c r="I13" s="2">
        <v>198</v>
      </c>
      <c r="J13" s="2">
        <v>198</v>
      </c>
      <c r="K13" s="2">
        <v>198</v>
      </c>
      <c r="L13" s="2">
        <v>192</v>
      </c>
      <c r="M13" s="36">
        <v>198</v>
      </c>
      <c r="N13" s="58">
        <v>198</v>
      </c>
      <c r="O13" s="4">
        <v>192</v>
      </c>
      <c r="P13" s="4">
        <v>192</v>
      </c>
      <c r="Q13" s="4">
        <v>192</v>
      </c>
      <c r="R13" s="4">
        <v>192</v>
      </c>
      <c r="S13" s="4">
        <v>198</v>
      </c>
      <c r="T13" s="40">
        <v>192</v>
      </c>
      <c r="U13" s="57">
        <f>COUNTIF(N13:T13,attribution)</f>
        <v>2</v>
      </c>
    </row>
    <row r="14" spans="1:21" ht="20.05" customHeight="1">
      <c r="A14" s="103" t="s">
        <v>65</v>
      </c>
      <c r="B14" s="151"/>
      <c r="C14" s="105" t="s">
        <v>69</v>
      </c>
      <c r="D14" s="106"/>
      <c r="E14" s="37">
        <v>1</v>
      </c>
      <c r="F14" s="38"/>
      <c r="G14" s="35">
        <v>198</v>
      </c>
      <c r="H14" s="2">
        <v>198</v>
      </c>
      <c r="I14" s="2">
        <v>198</v>
      </c>
      <c r="J14" s="2">
        <v>198</v>
      </c>
      <c r="K14" s="2">
        <v>198</v>
      </c>
      <c r="L14" s="2">
        <v>192</v>
      </c>
      <c r="M14" s="36">
        <v>198</v>
      </c>
      <c r="N14" s="58">
        <v>198</v>
      </c>
      <c r="O14" s="4">
        <v>192</v>
      </c>
      <c r="P14" s="4">
        <v>198</v>
      </c>
      <c r="Q14" s="4">
        <v>192</v>
      </c>
      <c r="R14" s="4"/>
      <c r="S14" s="4">
        <v>198</v>
      </c>
      <c r="T14" s="40">
        <v>192</v>
      </c>
      <c r="U14" s="57">
        <f>COUNTIF(N14:T14,attribution)</f>
        <v>3</v>
      </c>
    </row>
    <row r="15" spans="1:21" ht="20.05" customHeight="1">
      <c r="A15" s="103" t="s">
        <v>66</v>
      </c>
      <c r="B15" s="151"/>
      <c r="C15" s="105" t="s">
        <v>19</v>
      </c>
      <c r="D15" s="106"/>
      <c r="E15" s="37"/>
      <c r="F15" s="38"/>
      <c r="G15" s="35"/>
      <c r="H15" s="2">
        <v>192</v>
      </c>
      <c r="I15" s="2">
        <v>192</v>
      </c>
      <c r="J15" s="2">
        <v>198</v>
      </c>
      <c r="K15" s="2">
        <v>192</v>
      </c>
      <c r="L15" s="2"/>
      <c r="M15" s="36"/>
      <c r="N15" s="58">
        <v>192</v>
      </c>
      <c r="O15" s="4">
        <v>192</v>
      </c>
      <c r="P15" s="4">
        <v>192</v>
      </c>
      <c r="Q15" s="4">
        <v>192</v>
      </c>
      <c r="R15" s="4">
        <v>192</v>
      </c>
      <c r="S15" s="4"/>
      <c r="T15" s="40">
        <v>192</v>
      </c>
      <c r="U15" s="57">
        <f>COUNTIF(N15:T15,attribution)</f>
        <v>0</v>
      </c>
    </row>
    <row r="16" spans="1:21" ht="20.05" customHeight="1">
      <c r="A16" s="103" t="s">
        <v>67</v>
      </c>
      <c r="B16" s="151"/>
      <c r="C16" s="105" t="s">
        <v>19</v>
      </c>
      <c r="D16" s="106"/>
      <c r="E16" s="37"/>
      <c r="F16" s="38">
        <v>2</v>
      </c>
      <c r="G16" s="35">
        <v>198</v>
      </c>
      <c r="H16" s="2">
        <v>198</v>
      </c>
      <c r="I16" s="2">
        <v>198</v>
      </c>
      <c r="J16" s="2">
        <v>198</v>
      </c>
      <c r="K16" s="2">
        <v>198</v>
      </c>
      <c r="L16" s="2">
        <v>192</v>
      </c>
      <c r="M16" s="36">
        <v>198</v>
      </c>
      <c r="N16" s="58">
        <v>198</v>
      </c>
      <c r="O16" s="4">
        <v>192</v>
      </c>
      <c r="P16" s="4">
        <v>198</v>
      </c>
      <c r="Q16" s="4">
        <v>192</v>
      </c>
      <c r="R16" s="4">
        <v>192</v>
      </c>
      <c r="S16" s="4">
        <v>198</v>
      </c>
      <c r="T16" s="40"/>
      <c r="U16" s="57">
        <f>COUNTIF(N16:T16,attribution)</f>
        <v>3</v>
      </c>
    </row>
    <row r="17" spans="1:21" ht="20.05" customHeight="1">
      <c r="A17" s="103"/>
      <c r="B17" s="151"/>
      <c r="C17" s="97"/>
      <c r="D17" s="98"/>
      <c r="E17" s="37"/>
      <c r="F17" s="38"/>
      <c r="G17" s="35"/>
      <c r="H17" s="2"/>
      <c r="I17" s="2"/>
      <c r="J17" s="2"/>
      <c r="K17" s="2"/>
      <c r="L17" s="2"/>
      <c r="M17" s="36"/>
      <c r="N17" s="58"/>
      <c r="O17" s="4"/>
      <c r="P17" s="4"/>
      <c r="Q17" s="4"/>
      <c r="R17" s="4"/>
      <c r="S17" s="4"/>
      <c r="T17" s="40"/>
      <c r="U17" s="57">
        <f>COUNTIF(N17:T17,attribution)</f>
        <v>0</v>
      </c>
    </row>
    <row r="18" spans="1:21" ht="20.05" customHeight="1">
      <c r="A18" s="103"/>
      <c r="B18" s="151"/>
      <c r="C18" s="97"/>
      <c r="D18" s="98"/>
      <c r="E18" s="37"/>
      <c r="F18" s="38"/>
      <c r="G18" s="35"/>
      <c r="H18" s="2"/>
      <c r="I18" s="2"/>
      <c r="J18" s="2"/>
      <c r="K18" s="2"/>
      <c r="L18" s="2"/>
      <c r="M18" s="36"/>
      <c r="N18" s="58"/>
      <c r="O18" s="4"/>
      <c r="P18" s="4"/>
      <c r="Q18" s="4"/>
      <c r="R18" s="4"/>
      <c r="S18" s="4"/>
      <c r="T18" s="40"/>
      <c r="U18" s="57">
        <f>COUNTIF(N18:T18,attribution)</f>
        <v>0</v>
      </c>
    </row>
    <row r="19" spans="1:21" ht="20.05" customHeight="1">
      <c r="A19" s="103"/>
      <c r="B19" s="151"/>
      <c r="C19" s="97"/>
      <c r="D19" s="98"/>
      <c r="E19" s="37"/>
      <c r="F19" s="38"/>
      <c r="G19" s="35"/>
      <c r="H19" s="2"/>
      <c r="I19" s="2"/>
      <c r="J19" s="2"/>
      <c r="K19" s="2"/>
      <c r="L19" s="2"/>
      <c r="M19" s="36"/>
      <c r="N19" s="58"/>
      <c r="O19" s="4"/>
      <c r="P19" s="4"/>
      <c r="Q19" s="4"/>
      <c r="R19" s="4"/>
      <c r="S19" s="4"/>
      <c r="T19" s="40"/>
      <c r="U19" s="57">
        <f>COUNTIF(N19:T19,attribution)</f>
        <v>0</v>
      </c>
    </row>
    <row r="20" spans="1:21" ht="20.05" customHeight="1">
      <c r="A20" s="103"/>
      <c r="B20" s="151"/>
      <c r="C20" s="97"/>
      <c r="D20" s="98"/>
      <c r="E20" s="37"/>
      <c r="F20" s="38"/>
      <c r="G20" s="35"/>
      <c r="H20" s="2"/>
      <c r="I20" s="2"/>
      <c r="J20" s="2"/>
      <c r="K20" s="2"/>
      <c r="L20" s="2"/>
      <c r="M20" s="36"/>
      <c r="N20" s="58"/>
      <c r="O20" s="4"/>
      <c r="P20" s="4"/>
      <c r="Q20" s="4"/>
      <c r="R20" s="4"/>
      <c r="S20" s="4"/>
      <c r="T20" s="40"/>
      <c r="U20" s="57">
        <f>COUNTIF(N20:T20,attribution)</f>
        <v>0</v>
      </c>
    </row>
    <row r="21" spans="1:21" ht="20.05" customHeight="1">
      <c r="A21" s="103"/>
      <c r="B21" s="151"/>
      <c r="C21" s="97"/>
      <c r="D21" s="98"/>
      <c r="E21" s="37"/>
      <c r="F21" s="38"/>
      <c r="G21" s="35"/>
      <c r="H21" s="2"/>
      <c r="I21" s="2"/>
      <c r="J21" s="2"/>
      <c r="K21" s="2"/>
      <c r="L21" s="2"/>
      <c r="M21" s="36"/>
      <c r="N21" s="58"/>
      <c r="O21" s="4"/>
      <c r="P21" s="4"/>
      <c r="Q21" s="4"/>
      <c r="R21" s="4"/>
      <c r="S21" s="4"/>
      <c r="T21" s="40"/>
      <c r="U21" s="57">
        <f>COUNTIF(N21:T21,attribution)</f>
        <v>0</v>
      </c>
    </row>
    <row r="22" spans="1:21" ht="20.05" customHeight="1">
      <c r="A22" s="103"/>
      <c r="B22" s="151"/>
      <c r="C22" s="97"/>
      <c r="D22" s="98"/>
      <c r="E22" s="37"/>
      <c r="F22" s="38"/>
      <c r="G22" s="35"/>
      <c r="H22" s="2"/>
      <c r="I22" s="2"/>
      <c r="J22" s="2"/>
      <c r="K22" s="2"/>
      <c r="L22" s="2"/>
      <c r="M22" s="36"/>
      <c r="N22" s="58"/>
      <c r="O22" s="4"/>
      <c r="P22" s="4"/>
      <c r="Q22" s="4"/>
      <c r="R22" s="4"/>
      <c r="S22" s="4"/>
      <c r="T22" s="40"/>
      <c r="U22" s="57">
        <f>COUNTIF(N22:T22,attribution)</f>
        <v>0</v>
      </c>
    </row>
    <row r="23" spans="1:21" ht="20.05" customHeight="1">
      <c r="A23" s="103"/>
      <c r="B23" s="151"/>
      <c r="C23" s="97"/>
      <c r="D23" s="98"/>
      <c r="E23" s="37"/>
      <c r="F23" s="38"/>
      <c r="G23" s="35"/>
      <c r="H23" s="2"/>
      <c r="I23" s="2"/>
      <c r="J23" s="2"/>
      <c r="K23" s="2"/>
      <c r="L23" s="2"/>
      <c r="M23" s="36"/>
      <c r="N23" s="58"/>
      <c r="O23" s="4"/>
      <c r="P23" s="4"/>
      <c r="Q23" s="4"/>
      <c r="R23" s="4"/>
      <c r="S23" s="4"/>
      <c r="T23" s="40"/>
      <c r="U23" s="57">
        <f>COUNTIF(N23:T23,attribution)</f>
        <v>0</v>
      </c>
    </row>
    <row r="24" spans="1:21" ht="20.05" customHeight="1">
      <c r="A24" s="103"/>
      <c r="B24" s="151"/>
      <c r="C24" s="97"/>
      <c r="D24" s="98"/>
      <c r="E24" s="37"/>
      <c r="F24" s="38"/>
      <c r="G24" s="35"/>
      <c r="H24" s="2"/>
      <c r="I24" s="2"/>
      <c r="J24" s="2"/>
      <c r="K24" s="2"/>
      <c r="L24" s="2"/>
      <c r="M24" s="36"/>
      <c r="N24" s="58"/>
      <c r="O24" s="4"/>
      <c r="P24" s="4"/>
      <c r="Q24" s="4"/>
      <c r="R24" s="4"/>
      <c r="S24" s="4"/>
      <c r="T24" s="40"/>
      <c r="U24" s="57">
        <f>COUNTIF(N24:T24,attribution)</f>
        <v>0</v>
      </c>
    </row>
    <row r="25" spans="1:21" ht="20.05" customHeight="1">
      <c r="A25" s="103"/>
      <c r="B25" s="151"/>
      <c r="C25" s="97"/>
      <c r="D25" s="98"/>
      <c r="E25" s="37"/>
      <c r="F25" s="38"/>
      <c r="G25" s="35"/>
      <c r="H25" s="2"/>
      <c r="I25" s="2"/>
      <c r="J25" s="2"/>
      <c r="K25" s="2"/>
      <c r="L25" s="2"/>
      <c r="M25" s="36"/>
      <c r="N25" s="58"/>
      <c r="O25" s="4"/>
      <c r="P25" s="4"/>
      <c r="Q25" s="4"/>
      <c r="R25" s="4"/>
      <c r="S25" s="4"/>
      <c r="T25" s="40"/>
      <c r="U25" s="57">
        <f>COUNTIF(N25:T25,attribution)</f>
        <v>0</v>
      </c>
    </row>
    <row r="26" spans="1:21" ht="20.05" customHeight="1">
      <c r="A26" s="103"/>
      <c r="B26" s="151"/>
      <c r="C26" s="97"/>
      <c r="D26" s="98"/>
      <c r="E26" s="37"/>
      <c r="F26" s="38"/>
      <c r="G26" s="35"/>
      <c r="H26" s="2"/>
      <c r="I26" s="2"/>
      <c r="J26" s="2"/>
      <c r="K26" s="2"/>
      <c r="L26" s="2"/>
      <c r="M26" s="36"/>
      <c r="N26" s="58"/>
      <c r="O26" s="4"/>
      <c r="P26" s="4"/>
      <c r="Q26" s="4"/>
      <c r="R26" s="4"/>
      <c r="S26" s="4"/>
      <c r="T26" s="40"/>
      <c r="U26" s="57">
        <f>COUNTIF(N26:T26,attribution)</f>
        <v>0</v>
      </c>
    </row>
    <row r="27" spans="1:21" ht="20.05" customHeight="1">
      <c r="A27" s="103"/>
      <c r="B27" s="151"/>
      <c r="C27" s="97"/>
      <c r="D27" s="98"/>
      <c r="E27" s="37"/>
      <c r="F27" s="38"/>
      <c r="G27" s="35"/>
      <c r="H27" s="2"/>
      <c r="I27" s="2"/>
      <c r="J27" s="2"/>
      <c r="K27" s="2"/>
      <c r="L27" s="2"/>
      <c r="M27" s="36"/>
      <c r="N27" s="58"/>
      <c r="O27" s="4"/>
      <c r="P27" s="4"/>
      <c r="Q27" s="4"/>
      <c r="R27" s="4"/>
      <c r="S27" s="4"/>
      <c r="T27" s="40"/>
      <c r="U27" s="57">
        <f>COUNTIF(N27:T27,attribution)</f>
        <v>0</v>
      </c>
    </row>
    <row r="28" spans="1:21" ht="20.05" customHeight="1">
      <c r="A28" s="103"/>
      <c r="B28" s="151"/>
      <c r="C28" s="97"/>
      <c r="D28" s="98"/>
      <c r="E28" s="37"/>
      <c r="F28" s="38"/>
      <c r="G28" s="35"/>
      <c r="H28" s="2"/>
      <c r="I28" s="2"/>
      <c r="J28" s="2"/>
      <c r="K28" s="2"/>
      <c r="L28" s="2"/>
      <c r="M28" s="36"/>
      <c r="N28" s="58"/>
      <c r="O28" s="4"/>
      <c r="P28" s="4"/>
      <c r="Q28" s="4"/>
      <c r="R28" s="4"/>
      <c r="S28" s="4"/>
      <c r="T28" s="40"/>
      <c r="U28" s="57">
        <f>COUNTIF(N28:T28,attribution)</f>
        <v>0</v>
      </c>
    </row>
    <row r="29" spans="1:21" ht="20.05" customHeight="1">
      <c r="A29" s="103"/>
      <c r="B29" s="151"/>
      <c r="C29" s="97"/>
      <c r="D29" s="98"/>
      <c r="E29" s="37"/>
      <c r="F29" s="38"/>
      <c r="G29" s="35"/>
      <c r="H29" s="2"/>
      <c r="I29" s="2"/>
      <c r="J29" s="2"/>
      <c r="K29" s="2"/>
      <c r="L29" s="2"/>
      <c r="M29" s="36"/>
      <c r="N29" s="58"/>
      <c r="O29" s="4"/>
      <c r="P29" s="4"/>
      <c r="Q29" s="4"/>
      <c r="R29" s="4"/>
      <c r="S29" s="4"/>
      <c r="T29" s="40"/>
      <c r="U29" s="57">
        <f>COUNTIF(N29:T29,attribution)</f>
        <v>0</v>
      </c>
    </row>
    <row r="30" spans="1:21" ht="20.05" customHeight="1">
      <c r="A30" s="103"/>
      <c r="B30" s="151"/>
      <c r="C30" s="97"/>
      <c r="D30" s="98"/>
      <c r="E30" s="37"/>
      <c r="F30" s="38"/>
      <c r="G30" s="35"/>
      <c r="H30" s="2"/>
      <c r="I30" s="2"/>
      <c r="J30" s="2"/>
      <c r="K30" s="2"/>
      <c r="L30" s="2"/>
      <c r="M30" s="36"/>
      <c r="N30" s="58"/>
      <c r="O30" s="4"/>
      <c r="P30" s="4"/>
      <c r="Q30" s="4"/>
      <c r="R30" s="4"/>
      <c r="S30" s="4"/>
      <c r="T30" s="40"/>
      <c r="U30" s="57">
        <f>COUNTIF(N30:T30,attribution)</f>
        <v>0</v>
      </c>
    </row>
    <row r="31" spans="1:21" ht="20.05" customHeight="1">
      <c r="A31" s="103"/>
      <c r="B31" s="151"/>
      <c r="C31" s="97"/>
      <c r="D31" s="98"/>
      <c r="E31" s="37"/>
      <c r="F31" s="38"/>
      <c r="G31" s="35"/>
      <c r="H31" s="2"/>
      <c r="I31" s="2"/>
      <c r="J31" s="2"/>
      <c r="K31" s="2"/>
      <c r="L31" s="2"/>
      <c r="M31" s="36"/>
      <c r="N31" s="58"/>
      <c r="O31" s="4"/>
      <c r="P31" s="4"/>
      <c r="Q31" s="4"/>
      <c r="R31" s="4"/>
      <c r="S31" s="4"/>
      <c r="T31" s="40"/>
      <c r="U31" s="57">
        <f>COUNTIF(N31:T31,attribution)</f>
        <v>0</v>
      </c>
    </row>
    <row r="32" spans="1:21" ht="20.05" customHeight="1">
      <c r="A32" s="103"/>
      <c r="B32" s="151"/>
      <c r="C32" s="97"/>
      <c r="D32" s="98"/>
      <c r="E32" s="37"/>
      <c r="F32" s="38"/>
      <c r="G32" s="35"/>
      <c r="H32" s="2"/>
      <c r="I32" s="2"/>
      <c r="J32" s="2"/>
      <c r="K32" s="2"/>
      <c r="L32" s="2"/>
      <c r="M32" s="36"/>
      <c r="N32" s="58"/>
      <c r="O32" s="4"/>
      <c r="P32" s="4"/>
      <c r="Q32" s="4"/>
      <c r="R32" s="4"/>
      <c r="S32" s="4"/>
      <c r="T32" s="40"/>
      <c r="U32" s="57">
        <f>COUNTIF(N32:T32,attribution)</f>
        <v>0</v>
      </c>
    </row>
    <row r="33" spans="1:21" ht="20.05" customHeight="1"/>
    <row r="34" spans="1:21" s="41" customFormat="1" ht="20.05" customHeight="1">
      <c r="A34" s="134" t="s">
        <v>33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</row>
    <row r="35" spans="1:21" s="41" customFormat="1" ht="20.05" customHeight="1">
      <c r="A35" s="88" t="s">
        <v>36</v>
      </c>
      <c r="B35" s="89"/>
      <c r="C35" s="89"/>
      <c r="D35" s="89"/>
      <c r="E35" s="89"/>
      <c r="F35" s="90"/>
      <c r="G35" s="121" t="str">
        <f>G10</f>
        <v>Token sans bonus de set</v>
      </c>
      <c r="H35" s="122"/>
      <c r="I35" s="122"/>
      <c r="J35" s="122"/>
      <c r="K35" s="122"/>
      <c r="L35" s="122"/>
      <c r="M35" s="123"/>
      <c r="N35" s="139" t="str">
        <f>N10</f>
        <v>Token avec bonus de set</v>
      </c>
      <c r="O35" s="132"/>
      <c r="P35" s="132"/>
      <c r="Q35" s="132"/>
      <c r="R35" s="132"/>
      <c r="S35" s="132"/>
      <c r="T35" s="133"/>
      <c r="U35" s="140" t="s">
        <v>37</v>
      </c>
    </row>
    <row r="36" spans="1:21" s="41" customFormat="1" ht="20.05" customHeight="1">
      <c r="A36" s="91"/>
      <c r="B36" s="92"/>
      <c r="C36" s="92"/>
      <c r="D36" s="92"/>
      <c r="E36" s="92"/>
      <c r="F36" s="93"/>
      <c r="G36" s="114" t="s">
        <v>1</v>
      </c>
      <c r="H36" s="124" t="s">
        <v>10</v>
      </c>
      <c r="I36" s="124"/>
      <c r="J36" s="141" t="s">
        <v>12</v>
      </c>
      <c r="K36" s="141"/>
      <c r="L36" s="124" t="s">
        <v>11</v>
      </c>
      <c r="M36" s="125"/>
      <c r="N36" s="142" t="s">
        <v>2</v>
      </c>
      <c r="O36" s="111" t="s">
        <v>3</v>
      </c>
      <c r="P36" s="111" t="s">
        <v>5</v>
      </c>
      <c r="Q36" s="111" t="s">
        <v>6</v>
      </c>
      <c r="R36" s="111" t="s">
        <v>0</v>
      </c>
      <c r="S36" s="111" t="s">
        <v>4</v>
      </c>
      <c r="T36" s="138" t="s">
        <v>7</v>
      </c>
      <c r="U36" s="140"/>
    </row>
    <row r="37" spans="1:21" s="41" customFormat="1" ht="20.05" customHeight="1">
      <c r="A37" s="94"/>
      <c r="B37" s="95"/>
      <c r="C37" s="95"/>
      <c r="D37" s="95"/>
      <c r="E37" s="95"/>
      <c r="F37" s="96"/>
      <c r="G37" s="114"/>
      <c r="H37" s="33">
        <v>1</v>
      </c>
      <c r="I37" s="33">
        <v>2</v>
      </c>
      <c r="J37" s="49">
        <v>1</v>
      </c>
      <c r="K37" s="49">
        <v>2</v>
      </c>
      <c r="L37" s="33" t="s">
        <v>22</v>
      </c>
      <c r="M37" s="34" t="s">
        <v>23</v>
      </c>
      <c r="N37" s="142"/>
      <c r="O37" s="111"/>
      <c r="P37" s="111"/>
      <c r="Q37" s="111"/>
      <c r="R37" s="111"/>
      <c r="S37" s="111"/>
      <c r="T37" s="138"/>
      <c r="U37" s="140"/>
    </row>
    <row r="38" spans="1:21" s="53" customFormat="1" ht="20.05" customHeight="1">
      <c r="A38" s="50"/>
      <c r="B38" s="145" t="s">
        <v>38</v>
      </c>
      <c r="C38" s="145"/>
      <c r="D38" s="145"/>
      <c r="E38" s="145"/>
      <c r="F38" s="145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</row>
    <row r="39" spans="1:21" s="41" customFormat="1" ht="20.05" customHeight="1">
      <c r="A39" s="43"/>
      <c r="B39" s="143" t="s">
        <v>32</v>
      </c>
      <c r="C39" s="143"/>
      <c r="D39" s="143"/>
      <c r="E39" s="143"/>
      <c r="F39" s="144"/>
      <c r="G39" s="45" t="s">
        <v>35</v>
      </c>
      <c r="H39" s="146" t="s">
        <v>35</v>
      </c>
      <c r="I39" s="147"/>
      <c r="J39" s="48"/>
      <c r="K39" s="48"/>
      <c r="L39" s="42" t="s">
        <v>35</v>
      </c>
      <c r="M39" s="42" t="s">
        <v>35</v>
      </c>
      <c r="N39" s="42"/>
      <c r="O39" s="42" t="s">
        <v>35</v>
      </c>
      <c r="P39" s="42" t="s">
        <v>35</v>
      </c>
      <c r="Q39" s="44"/>
      <c r="R39" s="42"/>
      <c r="S39" s="42" t="s">
        <v>35</v>
      </c>
      <c r="T39" s="44"/>
      <c r="U39" s="48"/>
    </row>
    <row r="40" spans="1:21" s="41" customFormat="1" ht="20.05" customHeight="1">
      <c r="A40" s="43"/>
      <c r="B40" s="143" t="s">
        <v>26</v>
      </c>
      <c r="C40" s="143"/>
      <c r="D40" s="143"/>
      <c r="E40" s="143"/>
      <c r="F40" s="144"/>
      <c r="G40" s="44"/>
      <c r="H40" s="146" t="s">
        <v>35</v>
      </c>
      <c r="I40" s="147"/>
      <c r="J40" s="48"/>
      <c r="K40" s="48"/>
      <c r="L40" s="42" t="s">
        <v>35</v>
      </c>
      <c r="M40" s="42" t="s">
        <v>35</v>
      </c>
      <c r="N40" s="42"/>
      <c r="O40" s="42"/>
      <c r="P40" s="42" t="s">
        <v>35</v>
      </c>
      <c r="Q40" s="44"/>
      <c r="R40" s="42"/>
      <c r="S40" s="42" t="s">
        <v>35</v>
      </c>
      <c r="T40" s="44"/>
      <c r="U40" s="48"/>
    </row>
    <row r="41" spans="1:21" s="41" customFormat="1" ht="20.05" customHeight="1">
      <c r="A41" s="43"/>
      <c r="B41" s="143" t="s">
        <v>30</v>
      </c>
      <c r="C41" s="143"/>
      <c r="D41" s="143"/>
      <c r="E41" s="143"/>
      <c r="F41" s="144"/>
      <c r="G41" s="45" t="s">
        <v>35</v>
      </c>
      <c r="H41" s="146" t="s">
        <v>35</v>
      </c>
      <c r="I41" s="147"/>
      <c r="J41" s="48"/>
      <c r="K41" s="48"/>
      <c r="L41" s="42"/>
      <c r="M41" s="42" t="s">
        <v>35</v>
      </c>
      <c r="N41" s="42"/>
      <c r="O41" s="42" t="s">
        <v>35</v>
      </c>
      <c r="P41" s="42"/>
      <c r="Q41" s="44"/>
      <c r="R41" s="42" t="s">
        <v>35</v>
      </c>
      <c r="S41" s="42"/>
      <c r="T41" s="44"/>
      <c r="U41" s="48"/>
    </row>
    <row r="42" spans="1:21" s="41" customFormat="1" ht="20.05" customHeight="1">
      <c r="A42" s="43"/>
      <c r="B42" s="143" t="s">
        <v>27</v>
      </c>
      <c r="C42" s="143"/>
      <c r="D42" s="143"/>
      <c r="E42" s="143"/>
      <c r="F42" s="144"/>
      <c r="G42" s="45" t="s">
        <v>35</v>
      </c>
      <c r="H42" s="146" t="s">
        <v>35</v>
      </c>
      <c r="I42" s="147"/>
      <c r="J42" s="48"/>
      <c r="K42" s="48"/>
      <c r="L42" s="42" t="s">
        <v>35</v>
      </c>
      <c r="M42" s="42" t="s">
        <v>35</v>
      </c>
      <c r="N42" s="42"/>
      <c r="O42" s="42" t="s">
        <v>35</v>
      </c>
      <c r="P42" s="42"/>
      <c r="Q42" s="44"/>
      <c r="R42" s="42" t="s">
        <v>35</v>
      </c>
      <c r="S42" s="42" t="s">
        <v>35</v>
      </c>
      <c r="T42" s="44"/>
      <c r="U42" s="48"/>
    </row>
    <row r="43" spans="1:21" s="41" customFormat="1" ht="20.05" customHeight="1">
      <c r="A43" s="43"/>
      <c r="B43" s="46" t="s">
        <v>34</v>
      </c>
      <c r="C43" s="46"/>
      <c r="D43" s="46"/>
      <c r="E43" s="46"/>
      <c r="F43" s="47"/>
      <c r="G43" s="45" t="s">
        <v>35</v>
      </c>
      <c r="H43" s="146" t="s">
        <v>35</v>
      </c>
      <c r="I43" s="147"/>
      <c r="J43" s="48"/>
      <c r="K43" s="48"/>
      <c r="L43" s="42"/>
      <c r="M43" s="42"/>
      <c r="N43" s="42"/>
      <c r="O43" s="42"/>
      <c r="P43" s="42" t="s">
        <v>35</v>
      </c>
      <c r="Q43" s="44"/>
      <c r="R43" s="42" t="s">
        <v>35</v>
      </c>
      <c r="S43" s="42"/>
      <c r="T43" s="44"/>
      <c r="U43" s="48"/>
    </row>
    <row r="44" spans="1:21" s="41" customFormat="1" ht="20.05" customHeight="1">
      <c r="A44" s="43"/>
      <c r="B44" s="143" t="s">
        <v>28</v>
      </c>
      <c r="C44" s="143"/>
      <c r="D44" s="143"/>
      <c r="E44" s="143"/>
      <c r="F44" s="144"/>
      <c r="G44" s="44"/>
      <c r="H44" s="146" t="s">
        <v>35</v>
      </c>
      <c r="I44" s="147"/>
      <c r="J44" s="48"/>
      <c r="K44" s="48"/>
      <c r="L44" s="42"/>
      <c r="M44" s="42" t="s">
        <v>35</v>
      </c>
      <c r="N44" s="42"/>
      <c r="O44" s="42" t="s">
        <v>35</v>
      </c>
      <c r="P44" s="42" t="s">
        <v>35</v>
      </c>
      <c r="Q44" s="44"/>
      <c r="R44" s="42"/>
      <c r="S44" s="42"/>
      <c r="T44" s="44"/>
      <c r="U44" s="48"/>
    </row>
    <row r="45" spans="1:21" s="53" customFormat="1" ht="20.05" customHeight="1">
      <c r="A45" s="50"/>
      <c r="B45" s="145" t="s">
        <v>39</v>
      </c>
      <c r="C45" s="145"/>
      <c r="D45" s="145"/>
      <c r="E45" s="145"/>
      <c r="F45" s="14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5"/>
    </row>
    <row r="46" spans="1:21" s="41" customFormat="1" ht="20.05" customHeight="1">
      <c r="A46" s="43"/>
      <c r="B46" s="143" t="s">
        <v>31</v>
      </c>
      <c r="C46" s="143"/>
      <c r="D46" s="143"/>
      <c r="E46" s="143"/>
      <c r="F46" s="144"/>
      <c r="G46" s="45" t="s">
        <v>35</v>
      </c>
      <c r="H46" s="146" t="s">
        <v>35</v>
      </c>
      <c r="I46" s="147"/>
      <c r="J46" s="48"/>
      <c r="K46" s="48"/>
      <c r="L46" s="42"/>
      <c r="M46" s="42" t="s">
        <v>35</v>
      </c>
      <c r="N46" s="42" t="s">
        <v>35</v>
      </c>
      <c r="O46" s="42"/>
      <c r="P46" s="42"/>
      <c r="Q46" s="44"/>
      <c r="R46" s="42"/>
      <c r="S46" s="42" t="s">
        <v>35</v>
      </c>
      <c r="T46" s="44"/>
      <c r="U46" s="48"/>
    </row>
    <row r="47" spans="1:21" s="41" customFormat="1" ht="20.05" customHeight="1">
      <c r="A47" s="43"/>
      <c r="B47" s="143" t="s">
        <v>29</v>
      </c>
      <c r="C47" s="143"/>
      <c r="D47" s="143"/>
      <c r="E47" s="143"/>
      <c r="F47" s="144"/>
      <c r="G47" s="44"/>
      <c r="H47" s="146" t="s">
        <v>35</v>
      </c>
      <c r="I47" s="147"/>
      <c r="J47" s="48"/>
      <c r="K47" s="48"/>
      <c r="L47" s="42"/>
      <c r="M47" s="42" t="s">
        <v>35</v>
      </c>
      <c r="N47" s="42"/>
      <c r="O47" s="42" t="s">
        <v>35</v>
      </c>
      <c r="P47" s="42" t="s">
        <v>35</v>
      </c>
      <c r="Q47" s="44"/>
      <c r="R47" s="42" t="s">
        <v>35</v>
      </c>
      <c r="S47" s="42"/>
      <c r="T47" s="44"/>
      <c r="U47" s="48"/>
    </row>
    <row r="48" spans="1:21" s="41" customFormat="1" ht="20.05" customHeight="1">
      <c r="A48" s="43"/>
      <c r="B48" s="143" t="s">
        <v>32</v>
      </c>
      <c r="C48" s="143"/>
      <c r="D48" s="143"/>
      <c r="E48" s="143"/>
      <c r="F48" s="144"/>
      <c r="G48" s="45" t="s">
        <v>35</v>
      </c>
      <c r="H48" s="146" t="s">
        <v>35</v>
      </c>
      <c r="I48" s="147"/>
      <c r="J48" s="48"/>
      <c r="K48" s="48"/>
      <c r="L48" s="42"/>
      <c r="M48" s="42" t="s">
        <v>35</v>
      </c>
      <c r="N48" s="42"/>
      <c r="O48" s="42"/>
      <c r="P48" s="42" t="s">
        <v>35</v>
      </c>
      <c r="Q48" s="44"/>
      <c r="R48" s="42" t="s">
        <v>35</v>
      </c>
      <c r="S48" s="42"/>
      <c r="T48" s="44"/>
      <c r="U48" s="48"/>
    </row>
    <row r="49" spans="1:21" s="41" customFormat="1" ht="20.05" customHeight="1">
      <c r="A49" s="43"/>
      <c r="B49" s="143" t="s">
        <v>26</v>
      </c>
      <c r="C49" s="143"/>
      <c r="D49" s="143"/>
      <c r="E49" s="143"/>
      <c r="F49" s="144"/>
      <c r="G49" s="45" t="s">
        <v>35</v>
      </c>
      <c r="H49" s="146" t="s">
        <v>35</v>
      </c>
      <c r="I49" s="147"/>
      <c r="J49" s="48"/>
      <c r="K49" s="48"/>
      <c r="L49" s="42"/>
      <c r="M49" s="42" t="s">
        <v>35</v>
      </c>
      <c r="N49" s="42" t="s">
        <v>35</v>
      </c>
      <c r="O49" s="42" t="s">
        <v>35</v>
      </c>
      <c r="P49" s="42" t="s">
        <v>35</v>
      </c>
      <c r="Q49" s="44"/>
      <c r="R49" s="42"/>
      <c r="S49" s="42" t="s">
        <v>35</v>
      </c>
      <c r="T49" s="44"/>
      <c r="U49" s="48"/>
    </row>
    <row r="50" spans="1:21" s="41" customFormat="1" ht="20.05" customHeight="1">
      <c r="A50" s="43"/>
      <c r="B50" s="143" t="s">
        <v>30</v>
      </c>
      <c r="C50" s="143"/>
      <c r="D50" s="143"/>
      <c r="E50" s="143"/>
      <c r="F50" s="144"/>
      <c r="G50" s="44"/>
      <c r="H50" s="146" t="s">
        <v>35</v>
      </c>
      <c r="I50" s="147"/>
      <c r="J50" s="48"/>
      <c r="K50" s="48"/>
      <c r="L50" s="42"/>
      <c r="M50" s="42" t="s">
        <v>35</v>
      </c>
      <c r="N50" s="42" t="s">
        <v>35</v>
      </c>
      <c r="O50" s="42" t="s">
        <v>35</v>
      </c>
      <c r="P50" s="42"/>
      <c r="Q50" s="44"/>
      <c r="R50" s="42"/>
      <c r="S50" s="42" t="s">
        <v>35</v>
      </c>
      <c r="T50" s="44"/>
      <c r="U50" s="48"/>
    </row>
    <row r="51" spans="1:21" s="41" customFormat="1" ht="20.05" customHeight="1">
      <c r="A51" s="43"/>
      <c r="B51" s="143" t="s">
        <v>27</v>
      </c>
      <c r="C51" s="143"/>
      <c r="D51" s="143"/>
      <c r="E51" s="143"/>
      <c r="F51" s="144"/>
      <c r="G51" s="44"/>
      <c r="H51" s="146" t="s">
        <v>35</v>
      </c>
      <c r="I51" s="147"/>
      <c r="J51" s="48"/>
      <c r="K51" s="48"/>
      <c r="L51" s="42"/>
      <c r="M51" s="42" t="s">
        <v>35</v>
      </c>
      <c r="N51" s="42" t="s">
        <v>35</v>
      </c>
      <c r="O51" s="42"/>
      <c r="P51" s="42" t="s">
        <v>35</v>
      </c>
      <c r="Q51" s="44"/>
      <c r="R51" s="42" t="s">
        <v>35</v>
      </c>
      <c r="S51" s="42"/>
      <c r="T51" s="44"/>
      <c r="U51" s="48"/>
    </row>
    <row r="52" spans="1:21" s="41" customFormat="1" ht="20.05" customHeight="1">
      <c r="A52" s="43"/>
      <c r="B52" s="46" t="s">
        <v>34</v>
      </c>
      <c r="C52" s="46"/>
      <c r="D52" s="46"/>
      <c r="E52" s="46"/>
      <c r="F52" s="47"/>
      <c r="G52" s="44"/>
      <c r="H52" s="146" t="s">
        <v>35</v>
      </c>
      <c r="I52" s="147"/>
      <c r="J52" s="48"/>
      <c r="K52" s="48"/>
      <c r="L52" s="42"/>
      <c r="M52" s="42" t="s">
        <v>35</v>
      </c>
      <c r="N52" s="42"/>
      <c r="O52" s="42"/>
      <c r="P52" s="42"/>
      <c r="Q52" s="44"/>
      <c r="R52" s="42"/>
      <c r="S52" s="42"/>
      <c r="T52" s="44"/>
      <c r="U52" s="48"/>
    </row>
    <row r="53" spans="1:21" s="41" customFormat="1" ht="20.05" customHeight="1">
      <c r="A53" s="43"/>
      <c r="B53" s="143" t="s">
        <v>28</v>
      </c>
      <c r="C53" s="143"/>
      <c r="D53" s="143"/>
      <c r="E53" s="143"/>
      <c r="F53" s="144"/>
      <c r="G53" s="45" t="s">
        <v>35</v>
      </c>
      <c r="H53" s="146" t="s">
        <v>35</v>
      </c>
      <c r="I53" s="147"/>
      <c r="J53" s="48"/>
      <c r="K53" s="48"/>
      <c r="L53" s="42"/>
      <c r="M53" s="42"/>
      <c r="N53" s="42" t="s">
        <v>35</v>
      </c>
      <c r="O53" s="42"/>
      <c r="P53" s="42"/>
      <c r="Q53" s="44"/>
      <c r="R53" s="42" t="s">
        <v>35</v>
      </c>
      <c r="S53" s="42"/>
      <c r="T53" s="44"/>
      <c r="U53" s="48"/>
    </row>
    <row r="54" spans="1:21" s="53" customFormat="1" ht="20.05" customHeight="1">
      <c r="A54" s="50"/>
      <c r="B54" s="145" t="s">
        <v>40</v>
      </c>
      <c r="C54" s="145"/>
      <c r="D54" s="145"/>
      <c r="E54" s="145"/>
      <c r="F54" s="14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</row>
    <row r="55" spans="1:21" s="41" customFormat="1" ht="20.05" customHeight="1">
      <c r="A55" s="43"/>
      <c r="B55" s="143" t="s">
        <v>31</v>
      </c>
      <c r="C55" s="143"/>
      <c r="D55" s="143"/>
      <c r="E55" s="143"/>
      <c r="F55" s="144"/>
      <c r="G55" s="45" t="s">
        <v>35</v>
      </c>
      <c r="H55" s="146" t="s">
        <v>35</v>
      </c>
      <c r="I55" s="147"/>
      <c r="J55" s="48"/>
      <c r="K55" s="48"/>
      <c r="L55" s="42" t="s">
        <v>35</v>
      </c>
      <c r="M55" s="42"/>
      <c r="N55" s="42"/>
      <c r="O55" s="42" t="s">
        <v>35</v>
      </c>
      <c r="P55" s="42"/>
      <c r="Q55" s="44"/>
      <c r="R55" s="42"/>
      <c r="S55" s="42"/>
      <c r="T55" s="44"/>
      <c r="U55" s="48"/>
    </row>
    <row r="56" spans="1:21" s="41" customFormat="1" ht="20.05" customHeight="1">
      <c r="A56" s="43"/>
      <c r="B56" s="143" t="s">
        <v>29</v>
      </c>
      <c r="C56" s="143"/>
      <c r="D56" s="143"/>
      <c r="E56" s="143"/>
      <c r="F56" s="144"/>
      <c r="G56" s="44"/>
      <c r="H56" s="146" t="s">
        <v>35</v>
      </c>
      <c r="I56" s="147"/>
      <c r="J56" s="48"/>
      <c r="K56" s="48"/>
      <c r="L56" s="42"/>
      <c r="M56" s="42" t="s">
        <v>35</v>
      </c>
      <c r="N56" s="42" t="s">
        <v>35</v>
      </c>
      <c r="O56" s="42"/>
      <c r="P56" s="42"/>
      <c r="Q56" s="44"/>
      <c r="R56" s="42"/>
      <c r="S56" s="42" t="s">
        <v>35</v>
      </c>
      <c r="T56" s="44"/>
      <c r="U56" s="48"/>
    </row>
    <row r="57" spans="1:21" s="41" customFormat="1" ht="20.05" customHeight="1">
      <c r="A57" s="43"/>
      <c r="B57" s="143" t="s">
        <v>32</v>
      </c>
      <c r="C57" s="143"/>
      <c r="D57" s="143"/>
      <c r="E57" s="143"/>
      <c r="F57" s="144"/>
      <c r="G57" s="45" t="s">
        <v>35</v>
      </c>
      <c r="H57" s="146" t="s">
        <v>35</v>
      </c>
      <c r="I57" s="147"/>
      <c r="J57" s="48"/>
      <c r="K57" s="48"/>
      <c r="L57" s="42"/>
      <c r="M57" s="42" t="s">
        <v>35</v>
      </c>
      <c r="N57" s="42" t="s">
        <v>35</v>
      </c>
      <c r="O57" s="42"/>
      <c r="P57" s="42"/>
      <c r="Q57" s="44"/>
      <c r="R57" s="42"/>
      <c r="S57" s="42"/>
      <c r="T57" s="44"/>
      <c r="U57" s="48"/>
    </row>
    <row r="58" spans="1:21" s="41" customFormat="1" ht="20.05" customHeight="1">
      <c r="A58" s="43"/>
      <c r="B58" s="143" t="s">
        <v>26</v>
      </c>
      <c r="C58" s="143"/>
      <c r="D58" s="143"/>
      <c r="E58" s="143"/>
      <c r="F58" s="144"/>
      <c r="G58" s="44"/>
      <c r="H58" s="146" t="s">
        <v>35</v>
      </c>
      <c r="I58" s="147"/>
      <c r="J58" s="48"/>
      <c r="K58" s="48"/>
      <c r="L58" s="42"/>
      <c r="M58" s="42" t="s">
        <v>35</v>
      </c>
      <c r="N58" s="42"/>
      <c r="O58" s="42"/>
      <c r="P58" s="42"/>
      <c r="Q58" s="44"/>
      <c r="R58" s="42" t="s">
        <v>35</v>
      </c>
      <c r="S58" s="42" t="s">
        <v>35</v>
      </c>
      <c r="T58" s="44"/>
      <c r="U58" s="48"/>
    </row>
    <row r="59" spans="1:21" s="41" customFormat="1" ht="20.05" customHeight="1">
      <c r="A59" s="43"/>
      <c r="B59" s="143" t="s">
        <v>30</v>
      </c>
      <c r="C59" s="143"/>
      <c r="D59" s="143"/>
      <c r="E59" s="143"/>
      <c r="F59" s="144"/>
      <c r="G59" s="44"/>
      <c r="H59" s="146" t="s">
        <v>35</v>
      </c>
      <c r="I59" s="147"/>
      <c r="J59" s="48"/>
      <c r="K59" s="48"/>
      <c r="L59" s="42" t="s">
        <v>35</v>
      </c>
      <c r="M59" s="42"/>
      <c r="N59" s="42"/>
      <c r="O59" s="42" t="s">
        <v>35</v>
      </c>
      <c r="P59" s="42"/>
      <c r="Q59" s="44"/>
      <c r="R59" s="42"/>
      <c r="S59" s="42"/>
      <c r="T59" s="44"/>
      <c r="U59" s="48"/>
    </row>
    <row r="60" spans="1:21" s="41" customFormat="1" ht="20.05" customHeight="1">
      <c r="A60" s="43"/>
      <c r="B60" s="143" t="s">
        <v>27</v>
      </c>
      <c r="C60" s="143"/>
      <c r="D60" s="143"/>
      <c r="E60" s="143"/>
      <c r="F60" s="144"/>
      <c r="G60" s="45" t="s">
        <v>35</v>
      </c>
      <c r="H60" s="146" t="s">
        <v>35</v>
      </c>
      <c r="I60" s="147"/>
      <c r="J60" s="48"/>
      <c r="K60" s="48"/>
      <c r="L60" s="42" t="s">
        <v>35</v>
      </c>
      <c r="M60" s="42"/>
      <c r="N60" s="42" t="s">
        <v>35</v>
      </c>
      <c r="O60" s="42" t="s">
        <v>35</v>
      </c>
      <c r="P60" s="42"/>
      <c r="Q60" s="44"/>
      <c r="R60" s="42" t="s">
        <v>35</v>
      </c>
      <c r="S60" s="42"/>
      <c r="T60" s="44"/>
      <c r="U60" s="48"/>
    </row>
    <row r="61" spans="1:21" s="41" customFormat="1" ht="20.05" customHeight="1">
      <c r="A61" s="43"/>
      <c r="B61" s="46" t="s">
        <v>34</v>
      </c>
      <c r="C61" s="46"/>
      <c r="D61" s="46"/>
      <c r="E61" s="46"/>
      <c r="F61" s="47"/>
      <c r="G61" s="44"/>
      <c r="H61" s="146" t="s">
        <v>35</v>
      </c>
      <c r="I61" s="147"/>
      <c r="J61" s="48"/>
      <c r="K61" s="48"/>
      <c r="L61" s="42"/>
      <c r="M61" s="42"/>
      <c r="N61" s="42"/>
      <c r="O61" s="42"/>
      <c r="P61" s="42"/>
      <c r="Q61" s="44"/>
      <c r="R61" s="42"/>
      <c r="S61" s="42"/>
      <c r="T61" s="44"/>
      <c r="U61" s="48"/>
    </row>
    <row r="62" spans="1:21" s="41" customFormat="1" ht="20.05" customHeight="1">
      <c r="A62" s="43"/>
      <c r="B62" s="143" t="s">
        <v>28</v>
      </c>
      <c r="C62" s="143"/>
      <c r="D62" s="143"/>
      <c r="E62" s="143"/>
      <c r="F62" s="144"/>
      <c r="G62" s="45" t="s">
        <v>35</v>
      </c>
      <c r="H62" s="146" t="s">
        <v>35</v>
      </c>
      <c r="I62" s="147"/>
      <c r="J62" s="48"/>
      <c r="K62" s="48"/>
      <c r="L62" s="42"/>
      <c r="M62" s="42"/>
      <c r="N62" s="42"/>
      <c r="O62" s="42"/>
      <c r="P62" s="42"/>
      <c r="Q62" s="44"/>
      <c r="R62" s="42"/>
      <c r="S62" s="42" t="s">
        <v>35</v>
      </c>
      <c r="T62" s="44"/>
      <c r="U62" s="48"/>
    </row>
    <row r="63" spans="1:21" s="53" customFormat="1" ht="20.05" customHeight="1">
      <c r="A63" s="50"/>
      <c r="B63" s="145" t="s">
        <v>41</v>
      </c>
      <c r="C63" s="145"/>
      <c r="D63" s="145"/>
      <c r="E63" s="145"/>
      <c r="F63" s="14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5"/>
    </row>
    <row r="64" spans="1:21" s="41" customFormat="1" ht="20.05" customHeight="1">
      <c r="A64" s="43"/>
      <c r="B64" s="143" t="s">
        <v>31</v>
      </c>
      <c r="C64" s="143"/>
      <c r="D64" s="143"/>
      <c r="E64" s="143"/>
      <c r="F64" s="144"/>
      <c r="G64" s="44"/>
      <c r="H64" s="146" t="s">
        <v>35</v>
      </c>
      <c r="I64" s="147"/>
      <c r="J64" s="48"/>
      <c r="K64" s="48"/>
      <c r="L64" s="42"/>
      <c r="M64" s="42" t="s">
        <v>35</v>
      </c>
      <c r="N64" s="42"/>
      <c r="O64" s="42"/>
      <c r="P64" s="42"/>
      <c r="Q64" s="44"/>
      <c r="R64" s="42" t="s">
        <v>35</v>
      </c>
      <c r="S64" s="42" t="s">
        <v>35</v>
      </c>
      <c r="T64" s="44"/>
      <c r="U64" s="48"/>
    </row>
    <row r="65" spans="1:21" s="41" customFormat="1" ht="20.05" customHeight="1">
      <c r="A65" s="43"/>
      <c r="B65" s="143" t="s">
        <v>29</v>
      </c>
      <c r="C65" s="143"/>
      <c r="D65" s="143"/>
      <c r="E65" s="143"/>
      <c r="F65" s="144"/>
      <c r="G65" s="45" t="s">
        <v>35</v>
      </c>
      <c r="H65" s="146" t="s">
        <v>35</v>
      </c>
      <c r="I65" s="147"/>
      <c r="J65" s="48"/>
      <c r="K65" s="48"/>
      <c r="L65" s="42" t="s">
        <v>35</v>
      </c>
      <c r="M65" s="42"/>
      <c r="N65" s="42" t="s">
        <v>35</v>
      </c>
      <c r="O65" s="42" t="s">
        <v>35</v>
      </c>
      <c r="P65" s="42" t="s">
        <v>35</v>
      </c>
      <c r="Q65" s="44"/>
      <c r="R65" s="42"/>
      <c r="S65" s="42"/>
      <c r="T65" s="44"/>
      <c r="U65" s="48"/>
    </row>
    <row r="66" spans="1:21" s="41" customFormat="1" ht="20.05" customHeight="1">
      <c r="A66" s="43"/>
      <c r="B66" s="143" t="s">
        <v>32</v>
      </c>
      <c r="C66" s="143"/>
      <c r="D66" s="143"/>
      <c r="E66" s="143"/>
      <c r="F66" s="144"/>
      <c r="G66" s="45" t="s">
        <v>35</v>
      </c>
      <c r="H66" s="146" t="s">
        <v>35</v>
      </c>
      <c r="I66" s="147"/>
      <c r="J66" s="48"/>
      <c r="K66" s="48"/>
      <c r="L66" s="42" t="s">
        <v>35</v>
      </c>
      <c r="M66" s="42"/>
      <c r="N66" s="42"/>
      <c r="O66" s="42" t="s">
        <v>35</v>
      </c>
      <c r="P66" s="42"/>
      <c r="Q66" s="44"/>
      <c r="R66" s="42"/>
      <c r="S66" s="42"/>
      <c r="T66" s="44"/>
      <c r="U66" s="48"/>
    </row>
    <row r="67" spans="1:21" s="41" customFormat="1" ht="20.05" customHeight="1">
      <c r="A67" s="43"/>
      <c r="B67" s="143" t="s">
        <v>26</v>
      </c>
      <c r="C67" s="143"/>
      <c r="D67" s="143"/>
      <c r="E67" s="143"/>
      <c r="F67" s="144"/>
      <c r="G67" s="44"/>
      <c r="H67" s="146" t="s">
        <v>35</v>
      </c>
      <c r="I67" s="147"/>
      <c r="J67" s="48"/>
      <c r="K67" s="48"/>
      <c r="L67" s="42" t="s">
        <v>35</v>
      </c>
      <c r="M67" s="42" t="s">
        <v>35</v>
      </c>
      <c r="N67" s="42"/>
      <c r="O67" s="42"/>
      <c r="P67" s="42" t="s">
        <v>35</v>
      </c>
      <c r="Q67" s="44"/>
      <c r="R67" s="42" t="s">
        <v>35</v>
      </c>
      <c r="S67" s="42" t="s">
        <v>35</v>
      </c>
      <c r="T67" s="44"/>
      <c r="U67" s="48"/>
    </row>
    <row r="68" spans="1:21" s="41" customFormat="1" ht="20.05" customHeight="1">
      <c r="A68" s="43"/>
      <c r="B68" s="143" t="s">
        <v>30</v>
      </c>
      <c r="C68" s="143"/>
      <c r="D68" s="143"/>
      <c r="E68" s="143"/>
      <c r="F68" s="144"/>
      <c r="G68" s="44"/>
      <c r="H68" s="146" t="s">
        <v>35</v>
      </c>
      <c r="I68" s="147"/>
      <c r="J68" s="48"/>
      <c r="K68" s="48"/>
      <c r="L68" s="42" t="s">
        <v>35</v>
      </c>
      <c r="M68" s="42"/>
      <c r="N68" s="42"/>
      <c r="O68" s="42"/>
      <c r="P68" s="42" t="s">
        <v>35</v>
      </c>
      <c r="Q68" s="44"/>
      <c r="R68" s="42" t="s">
        <v>35</v>
      </c>
      <c r="S68" s="42" t="s">
        <v>35</v>
      </c>
      <c r="T68" s="44"/>
      <c r="U68" s="48"/>
    </row>
    <row r="69" spans="1:21" s="41" customFormat="1" ht="20.05" customHeight="1">
      <c r="A69" s="43"/>
      <c r="B69" s="143" t="s">
        <v>27</v>
      </c>
      <c r="C69" s="143"/>
      <c r="D69" s="143"/>
      <c r="E69" s="143"/>
      <c r="F69" s="144"/>
      <c r="G69" s="45" t="s">
        <v>35</v>
      </c>
      <c r="H69" s="146" t="s">
        <v>35</v>
      </c>
      <c r="I69" s="147"/>
      <c r="J69" s="48"/>
      <c r="K69" s="48"/>
      <c r="L69" s="42"/>
      <c r="M69" s="42"/>
      <c r="N69" s="42" t="s">
        <v>35</v>
      </c>
      <c r="O69" s="42"/>
      <c r="P69" s="42"/>
      <c r="Q69" s="44"/>
      <c r="R69" s="42" t="s">
        <v>35</v>
      </c>
      <c r="S69" s="42" t="s">
        <v>35</v>
      </c>
      <c r="T69" s="44"/>
      <c r="U69" s="48"/>
    </row>
    <row r="70" spans="1:21" s="41" customFormat="1" ht="20.05" customHeight="1">
      <c r="A70" s="43"/>
      <c r="B70" s="46" t="s">
        <v>34</v>
      </c>
      <c r="C70" s="46"/>
      <c r="D70" s="46"/>
      <c r="E70" s="46"/>
      <c r="F70" s="47"/>
      <c r="G70" s="44"/>
      <c r="H70" s="146" t="s">
        <v>35</v>
      </c>
      <c r="I70" s="147"/>
      <c r="J70" s="48"/>
      <c r="K70" s="48"/>
      <c r="L70" s="42"/>
      <c r="M70" s="42"/>
      <c r="N70" s="42"/>
      <c r="O70" s="42"/>
      <c r="P70" s="42" t="s">
        <v>35</v>
      </c>
      <c r="Q70" s="44"/>
      <c r="R70" s="42"/>
      <c r="S70" s="42"/>
      <c r="T70" s="44"/>
      <c r="U70" s="48"/>
    </row>
    <row r="71" spans="1:21" s="41" customFormat="1" ht="20.05" customHeight="1">
      <c r="A71" s="43"/>
      <c r="B71" s="143" t="s">
        <v>28</v>
      </c>
      <c r="C71" s="143"/>
      <c r="D71" s="143"/>
      <c r="E71" s="143"/>
      <c r="F71" s="144"/>
      <c r="G71" s="45" t="s">
        <v>35</v>
      </c>
      <c r="H71" s="146" t="s">
        <v>35</v>
      </c>
      <c r="I71" s="147"/>
      <c r="J71" s="48"/>
      <c r="K71" s="48"/>
      <c r="L71" s="42" t="s">
        <v>35</v>
      </c>
      <c r="M71" s="42"/>
      <c r="N71" s="42" t="s">
        <v>35</v>
      </c>
      <c r="O71" s="42" t="s">
        <v>35</v>
      </c>
      <c r="P71" s="42"/>
      <c r="Q71" s="44"/>
      <c r="R71" s="42"/>
      <c r="S71" s="42"/>
      <c r="T71" s="44"/>
      <c r="U71" s="48"/>
    </row>
  </sheetData>
  <mergeCells count="142"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9:B29"/>
    <mergeCell ref="C29:D29"/>
    <mergeCell ref="A30:B30"/>
    <mergeCell ref="C30:D30"/>
    <mergeCell ref="A27:B27"/>
    <mergeCell ref="C27:D27"/>
    <mergeCell ref="A28:B28"/>
    <mergeCell ref="C28:D28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H66:I66"/>
    <mergeCell ref="H67:I67"/>
    <mergeCell ref="H68:I68"/>
    <mergeCell ref="H69:I69"/>
    <mergeCell ref="H70:I70"/>
    <mergeCell ref="H71:I71"/>
    <mergeCell ref="H55:I55"/>
    <mergeCell ref="H56:I56"/>
    <mergeCell ref="H57:I57"/>
    <mergeCell ref="H58:I58"/>
    <mergeCell ref="H59:I59"/>
    <mergeCell ref="H60:I60"/>
    <mergeCell ref="H61:I61"/>
    <mergeCell ref="H62:I62"/>
    <mergeCell ref="B38:F38"/>
    <mergeCell ref="B39:F39"/>
    <mergeCell ref="B40:F40"/>
    <mergeCell ref="B41:F41"/>
    <mergeCell ref="B42:F42"/>
    <mergeCell ref="B44:F44"/>
    <mergeCell ref="B64:F64"/>
    <mergeCell ref="H64:I64"/>
    <mergeCell ref="H65:I65"/>
    <mergeCell ref="H46:I46"/>
    <mergeCell ref="H47:I47"/>
    <mergeCell ref="H48:I48"/>
    <mergeCell ref="H49:I49"/>
    <mergeCell ref="H50:I50"/>
    <mergeCell ref="H51:I51"/>
    <mergeCell ref="H52:I52"/>
    <mergeCell ref="H53:I53"/>
    <mergeCell ref="B65:F65"/>
    <mergeCell ref="H41:I41"/>
    <mergeCell ref="H42:I42"/>
    <mergeCell ref="H43:I43"/>
    <mergeCell ref="H44:I44"/>
    <mergeCell ref="H39:I39"/>
    <mergeCell ref="H40:I40"/>
    <mergeCell ref="B66:F66"/>
    <mergeCell ref="B67:F67"/>
    <mergeCell ref="B68:F68"/>
    <mergeCell ref="B69:F69"/>
    <mergeCell ref="B71:F71"/>
    <mergeCell ref="B45:F45"/>
    <mergeCell ref="B46:F46"/>
    <mergeCell ref="B47:F47"/>
    <mergeCell ref="B48:F48"/>
    <mergeCell ref="B49:F49"/>
    <mergeCell ref="B50:F50"/>
    <mergeCell ref="B51:F51"/>
    <mergeCell ref="B53:F53"/>
    <mergeCell ref="B55:F55"/>
    <mergeCell ref="B56:F56"/>
    <mergeCell ref="B57:F57"/>
    <mergeCell ref="B58:F58"/>
    <mergeCell ref="B59:F59"/>
    <mergeCell ref="B60:F60"/>
    <mergeCell ref="B62:F62"/>
    <mergeCell ref="B54:F54"/>
    <mergeCell ref="B63:F63"/>
    <mergeCell ref="A34:U34"/>
    <mergeCell ref="U10:U12"/>
    <mergeCell ref="T11:T12"/>
    <mergeCell ref="G35:M35"/>
    <mergeCell ref="N35:T35"/>
    <mergeCell ref="U35:U37"/>
    <mergeCell ref="G36:G37"/>
    <mergeCell ref="H36:I36"/>
    <mergeCell ref="J36:K36"/>
    <mergeCell ref="L36:M36"/>
    <mergeCell ref="N36:N37"/>
    <mergeCell ref="O36:O37"/>
    <mergeCell ref="P36:P37"/>
    <mergeCell ref="Q36:Q37"/>
    <mergeCell ref="R36:R37"/>
    <mergeCell ref="S36:S37"/>
    <mergeCell ref="T36:T37"/>
    <mergeCell ref="A32:B32"/>
    <mergeCell ref="A31:B31"/>
    <mergeCell ref="C31:D31"/>
    <mergeCell ref="Q7:S7"/>
    <mergeCell ref="G10:M10"/>
    <mergeCell ref="H11:I11"/>
    <mergeCell ref="J11:K11"/>
    <mergeCell ref="L11:M11"/>
    <mergeCell ref="N11:N12"/>
    <mergeCell ref="E11:E12"/>
    <mergeCell ref="F11:F12"/>
    <mergeCell ref="E10:F10"/>
    <mergeCell ref="N10:T10"/>
    <mergeCell ref="A35:F37"/>
    <mergeCell ref="C32:D32"/>
    <mergeCell ref="A2:U2"/>
    <mergeCell ref="A10:B12"/>
    <mergeCell ref="A1:U1"/>
    <mergeCell ref="A14:B14"/>
    <mergeCell ref="A15:B15"/>
    <mergeCell ref="A16:B16"/>
    <mergeCell ref="A13:B13"/>
    <mergeCell ref="C13:D13"/>
    <mergeCell ref="B5:C5"/>
    <mergeCell ref="D5:G5"/>
    <mergeCell ref="Q11:Q12"/>
    <mergeCell ref="C10:D12"/>
    <mergeCell ref="S11:S12"/>
    <mergeCell ref="O11:O12"/>
    <mergeCell ref="R11:R12"/>
    <mergeCell ref="P11:P12"/>
    <mergeCell ref="G11:G12"/>
    <mergeCell ref="C14:D14"/>
    <mergeCell ref="C15:D15"/>
    <mergeCell ref="C16:D16"/>
    <mergeCell ref="B7:C7"/>
    <mergeCell ref="D7:G7"/>
  </mergeCells>
  <conditionalFormatting sqref="U13:U32">
    <cfRule type="cellIs" dxfId="29" priority="31" operator="equal">
      <formula>6</formula>
    </cfRule>
    <cfRule type="cellIs" dxfId="28" priority="32" operator="equal">
      <formula>5</formula>
    </cfRule>
    <cfRule type="cellIs" dxfId="27" priority="33" operator="equal">
      <formula>4</formula>
    </cfRule>
    <cfRule type="cellIs" dxfId="26" priority="34" operator="equal">
      <formula>3</formula>
    </cfRule>
    <cfRule type="cellIs" dxfId="25" priority="35" operator="equal">
      <formula>2</formula>
    </cfRule>
    <cfRule type="cellIs" dxfId="24" priority="36" operator="equal">
      <formula>1</formula>
    </cfRule>
    <cfRule type="cellIs" dxfId="23" priority="37" operator="equal">
      <formula>0</formula>
    </cfRule>
  </conditionalFormatting>
  <conditionalFormatting sqref="G13:T32">
    <cfRule type="cellIs" dxfId="22" priority="7" operator="between">
      <formula>$H$6</formula>
      <formula>$L$6</formula>
    </cfRule>
    <cfRule type="cellIs" dxfId="21" priority="10" operator="equal">
      <formula>$P$7</formula>
    </cfRule>
    <cfRule type="cellIs" dxfId="20" priority="12" operator="equal">
      <formula>$H$7</formula>
    </cfRule>
    <cfRule type="beginsWith" dxfId="19" priority="13" operator="beginsWith" text="(">
      <formula>LEFT(G13,1)="("</formula>
    </cfRule>
    <cfRule type="cellIs" dxfId="18" priority="16" operator="equal">
      <formula>$L$7</formula>
    </cfRule>
  </conditionalFormatting>
  <conditionalFormatting sqref="C13:D32">
    <cfRule type="containsText" dxfId="17" priority="1" operator="containsText" text="dps">
      <formula>NOT(ISERROR(SEARCH("dps",C13)))</formula>
    </cfRule>
    <cfRule type="containsText" dxfId="16" priority="3" operator="containsText" text="Tank">
      <formula>NOT(ISERROR(SEARCH("Tank",C13)))</formula>
    </cfRule>
    <cfRule type="containsText" dxfId="15" priority="6" operator="containsText" text="Heal">
      <formula>NOT(ISERROR(SEARCH("Heal",C13)))</formula>
    </cfRule>
  </conditionalFormatting>
  <printOptions horizontalCentered="1"/>
  <pageMargins left="0" right="0" top="0" bottom="0" header="0" footer="0"/>
  <pageSetup paperSize="9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showGridLines="0" workbookViewId="0">
      <selection activeCell="A30" sqref="A30"/>
    </sheetView>
  </sheetViews>
  <sheetFormatPr baseColWidth="10" defaultRowHeight="17" customHeight="1"/>
  <cols>
    <col min="1" max="1" width="35.375" style="41" customWidth="1"/>
    <col min="2" max="2" width="11" style="56"/>
    <col min="3" max="16384" width="11" style="41"/>
  </cols>
  <sheetData>
    <row r="1" spans="1:2" ht="17" customHeight="1">
      <c r="A1" s="148" t="s">
        <v>45</v>
      </c>
      <c r="B1" s="148"/>
    </row>
    <row r="3" spans="1:2" ht="17" customHeight="1">
      <c r="A3" s="149" t="s">
        <v>62</v>
      </c>
      <c r="B3" s="149"/>
    </row>
    <row r="4" spans="1:2" ht="17" customHeight="1">
      <c r="A4" s="86" t="s">
        <v>85</v>
      </c>
      <c r="B4" s="85"/>
    </row>
    <row r="5" spans="1:2" s="78" customFormat="1" ht="17" customHeight="1">
      <c r="A5" s="82" t="s">
        <v>57</v>
      </c>
      <c r="B5" s="79"/>
    </row>
    <row r="6" spans="1:2" ht="17" customHeight="1">
      <c r="A6" s="59" t="s">
        <v>46</v>
      </c>
      <c r="B6" s="71">
        <v>204</v>
      </c>
    </row>
    <row r="7" spans="1:2" ht="17" customHeight="1">
      <c r="A7" s="59" t="s">
        <v>47</v>
      </c>
      <c r="B7" s="72">
        <v>198</v>
      </c>
    </row>
    <row r="8" spans="1:2" ht="17" customHeight="1">
      <c r="A8" s="59" t="s">
        <v>48</v>
      </c>
      <c r="B8" s="73">
        <v>192</v>
      </c>
    </row>
    <row r="9" spans="1:2" ht="17" customHeight="1">
      <c r="A9" s="59" t="s">
        <v>49</v>
      </c>
      <c r="B9" s="74">
        <v>186</v>
      </c>
    </row>
    <row r="10" spans="1:2" ht="17" customHeight="1">
      <c r="A10" s="59" t="s">
        <v>50</v>
      </c>
      <c r="B10" s="74">
        <v>180</v>
      </c>
    </row>
    <row r="11" spans="1:2" ht="17" customHeight="1">
      <c r="A11" s="59" t="s">
        <v>51</v>
      </c>
      <c r="B11" s="74">
        <v>168</v>
      </c>
    </row>
    <row r="12" spans="1:2" ht="17" customHeight="1">
      <c r="B12" s="75"/>
    </row>
    <row r="13" spans="1:2" s="60" customFormat="1" ht="11.55">
      <c r="A13" s="81" t="s">
        <v>54</v>
      </c>
      <c r="B13" s="61"/>
    </row>
    <row r="14" spans="1:2" s="60" customFormat="1" ht="11.55">
      <c r="A14" s="81" t="s">
        <v>55</v>
      </c>
      <c r="B14" s="61"/>
    </row>
    <row r="15" spans="1:2" s="60" customFormat="1" ht="12.25" thickBot="1">
      <c r="A15" s="81" t="s">
        <v>56</v>
      </c>
      <c r="B15" s="61"/>
    </row>
    <row r="16" spans="1:2" ht="17" customHeight="1" thickBot="1">
      <c r="A16" s="76" t="s">
        <v>53</v>
      </c>
      <c r="B16" s="77">
        <v>198</v>
      </c>
    </row>
    <row r="18" spans="1:1" ht="11.55">
      <c r="A18" s="84" t="s">
        <v>58</v>
      </c>
    </row>
    <row r="19" spans="1:1" ht="11.55">
      <c r="A19" s="80" t="s">
        <v>59</v>
      </c>
    </row>
    <row r="20" spans="1:1" ht="11.55">
      <c r="A20" s="80" t="s">
        <v>60</v>
      </c>
    </row>
    <row r="21" spans="1:1" ht="11.55">
      <c r="A21" s="80" t="s">
        <v>61</v>
      </c>
    </row>
    <row r="23" spans="1:1" ht="11.55">
      <c r="A23" s="84" t="s">
        <v>70</v>
      </c>
    </row>
    <row r="24" spans="1:1" ht="11.55">
      <c r="A24" s="87" t="s">
        <v>14</v>
      </c>
    </row>
    <row r="25" spans="1:1" ht="11.55">
      <c r="A25" s="87" t="s">
        <v>19</v>
      </c>
    </row>
    <row r="26" spans="1:1" ht="11.55">
      <c r="A26" s="87" t="s">
        <v>13</v>
      </c>
    </row>
    <row r="28" spans="1:1" ht="17" customHeight="1">
      <c r="A28" s="83" t="s">
        <v>78</v>
      </c>
    </row>
    <row r="29" spans="1:1" ht="11.55">
      <c r="A29" s="80" t="s">
        <v>71</v>
      </c>
    </row>
    <row r="30" spans="1:1" ht="11.55">
      <c r="A30" s="80" t="s">
        <v>72</v>
      </c>
    </row>
    <row r="31" spans="1:1" ht="11.55">
      <c r="A31" s="80" t="s">
        <v>73</v>
      </c>
    </row>
    <row r="32" spans="1:1" ht="11.55">
      <c r="A32" s="80" t="s">
        <v>74</v>
      </c>
    </row>
    <row r="33" spans="1:1" ht="11.55">
      <c r="A33" s="80" t="s">
        <v>75</v>
      </c>
    </row>
    <row r="34" spans="1:1" ht="11.55">
      <c r="A34" s="80"/>
    </row>
    <row r="35" spans="1:1" ht="11.55">
      <c r="A35" s="80" t="s">
        <v>76</v>
      </c>
    </row>
    <row r="36" spans="1:1" ht="11.55">
      <c r="A36" s="80" t="s">
        <v>77</v>
      </c>
    </row>
    <row r="39" spans="1:1" ht="17" customHeight="1">
      <c r="A39" s="84" t="s">
        <v>79</v>
      </c>
    </row>
    <row r="40" spans="1:1" ht="17" customHeight="1">
      <c r="A40" s="80" t="s">
        <v>80</v>
      </c>
    </row>
    <row r="41" spans="1:1" ht="17" customHeight="1">
      <c r="A41" s="80" t="s">
        <v>81</v>
      </c>
    </row>
    <row r="42" spans="1:1" ht="17" customHeight="1">
      <c r="A42" s="80" t="s">
        <v>82</v>
      </c>
    </row>
    <row r="43" spans="1:1" ht="17" customHeight="1">
      <c r="A43" s="80" t="s">
        <v>83</v>
      </c>
    </row>
    <row r="44" spans="1:1" ht="17" customHeight="1">
      <c r="A44" s="80"/>
    </row>
    <row r="45" spans="1:1" ht="17" customHeight="1">
      <c r="A45" s="81" t="s">
        <v>84</v>
      </c>
    </row>
  </sheetData>
  <mergeCells count="2">
    <mergeCell ref="A1:B1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Loot</vt:lpstr>
      <vt:lpstr>Token</vt:lpstr>
      <vt:lpstr>attribution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MATWISYK</dc:creator>
  <cp:lastModifiedBy>Domicile</cp:lastModifiedBy>
  <cp:lastPrinted>2015-05-15T17:02:27Z</cp:lastPrinted>
  <dcterms:created xsi:type="dcterms:W3CDTF">2012-05-20T14:32:43Z</dcterms:created>
  <dcterms:modified xsi:type="dcterms:W3CDTF">2015-05-15T17:19:58Z</dcterms:modified>
</cp:coreProperties>
</file>